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FLY Valuation Model" sheetId="1" state="visible" r:id="rId1"/>
    <sheet xmlns:r="http://schemas.openxmlformats.org/officeDocument/2006/relationships" name="Companies" sheetId="2" state="visible" r:id="rId2"/>
    <sheet xmlns:r="http://schemas.openxmlformats.org/officeDocument/2006/relationships" name="Scor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#,##0.0"/>
    <numFmt numFmtId="165" formatCode="0.0%"/>
    <numFmt numFmtId="166" formatCode="#,##0.0;(#,##0.0)"/>
    <numFmt numFmtId="167" formatCode="0.0"/>
    <numFmt numFmtId="168" formatCode="0.0&quot;x&quot;"/>
    <numFmt numFmtId="169" formatCode="$#,##0.00&quot;B&quot;"/>
  </numFmts>
  <fonts count="11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  <font>
      <name val="IBM Plex Sans"/>
      <b val="1"/>
      <color rgb="0021262C"/>
      <sz val="15"/>
    </font>
    <font>
      <name val="IBM Plex Sans"/>
      <i val="1"/>
      <color rgb="005E6772"/>
      <sz val="8.5"/>
    </font>
    <font>
      <name val="IBM Plex Sans"/>
      <b val="1"/>
      <color rgb="00FFFFFF"/>
      <sz val="11"/>
    </font>
    <font>
      <name val="IBM Plex Sans"/>
      <color rgb="0021262C"/>
      <sz val="10"/>
    </font>
    <font>
      <name val="IBM Plex Sans"/>
      <i val="1"/>
      <color rgb="000C6553"/>
      <sz val="10"/>
    </font>
    <font>
      <name val="IBM Plex Sans"/>
      <b val="1"/>
      <color rgb="0021262C"/>
      <sz val="10"/>
    </font>
  </fonts>
  <fills count="6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0F7A63"/>
      </patternFill>
    </fill>
    <fill>
      <patternFill patternType="solid">
        <fgColor rgb="00FDF3E0"/>
      </patternFill>
    </fill>
    <fill>
      <patternFill patternType="solid">
        <fgColor rgb="00F4F2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3" borderId="0" applyAlignment="1" pivotButton="0" quotePrefix="0" xfId="0">
      <alignment horizontal="left" vertical="center"/>
    </xf>
    <xf numFmtId="0" fontId="0" fillId="3" borderId="0" pivotButton="0" quotePrefix="0" xfId="0"/>
    <xf numFmtId="0" fontId="8" fillId="0" borderId="0" applyAlignment="1" pivotButton="0" quotePrefix="0" xfId="0">
      <alignment horizontal="left" vertical="center"/>
    </xf>
    <xf numFmtId="164" fontId="8" fillId="0" borderId="0" applyAlignment="1" pivotButton="0" quotePrefix="0" xfId="0">
      <alignment horizontal="right" vertical="center"/>
    </xf>
    <xf numFmtId="165" fontId="8" fillId="0" borderId="0" applyAlignment="1" pivotButton="0" quotePrefix="0" xfId="0">
      <alignment horizontal="right" vertical="center"/>
    </xf>
    <xf numFmtId="0" fontId="8" fillId="4" borderId="0" applyAlignment="1" pivotButton="0" quotePrefix="0" xfId="0">
      <alignment horizontal="left" vertical="center"/>
    </xf>
    <xf numFmtId="165" fontId="9" fillId="4" borderId="0" applyAlignment="1" pivotButton="0" quotePrefix="0" xfId="0">
      <alignment horizontal="right" vertical="center"/>
    </xf>
    <xf numFmtId="0" fontId="9" fillId="4" borderId="0" applyAlignment="1" pivotButton="0" quotePrefix="0" xfId="0">
      <alignment horizontal="center" vertical="center"/>
    </xf>
    <xf numFmtId="0" fontId="6" fillId="4" borderId="0" applyAlignment="1" pivotButton="0" quotePrefix="0" xfId="0">
      <alignment horizontal="left" vertical="center"/>
    </xf>
    <xf numFmtId="166" fontId="8" fillId="0" borderId="0" applyAlignment="1" pivotButton="0" quotePrefix="0" xfId="0">
      <alignment horizontal="right" vertical="center"/>
    </xf>
    <xf numFmtId="167" fontId="9" fillId="4" borderId="0" applyAlignment="1" pivotButton="0" quotePrefix="0" xfId="0">
      <alignment horizontal="right" vertical="center"/>
    </xf>
    <xf numFmtId="164" fontId="9" fillId="4" borderId="0" applyAlignment="1" pivotButton="0" quotePrefix="0" xfId="0">
      <alignment horizontal="right" vertical="center"/>
    </xf>
    <xf numFmtId="0" fontId="9" fillId="4" borderId="0" applyAlignment="1" pivotButton="0" quotePrefix="0" xfId="0">
      <alignment horizontal="right" vertical="center"/>
    </xf>
    <xf numFmtId="0" fontId="10" fillId="5" borderId="0" applyAlignment="1" pivotButton="0" quotePrefix="0" xfId="0">
      <alignment horizontal="left" vertical="center"/>
    </xf>
    <xf numFmtId="0" fontId="10" fillId="5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168" fontId="8" fillId="0" borderId="0" applyAlignment="1" pivotButton="0" quotePrefix="0" xfId="0">
      <alignment horizontal="right" vertical="center"/>
    </xf>
    <xf numFmtId="169" fontId="10" fillId="0" borderId="0" applyAlignment="1" pivotButton="0" quotePrefix="0" xfId="0">
      <alignment horizontal="right" vertical="center"/>
    </xf>
    <xf numFmtId="0" fontId="9" fillId="4" borderId="0" applyAlignment="1" pivotButton="0" quotePrefix="0" xfId="0">
      <alignment horizontal="left" vertical="center"/>
    </xf>
    <xf numFmtId="168" fontId="9" fillId="4" borderId="0" applyAlignment="1" pivotButton="0" quotePrefix="0" xfId="0">
      <alignment horizontal="right"/>
    </xf>
    <xf numFmtId="3" fontId="9" fillId="4" borderId="0" applyAlignment="1" pivotButton="0" quotePrefix="0" xfId="0">
      <alignment horizontal="right"/>
    </xf>
    <xf numFmtId="169" fontId="9" fillId="4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6" customWidth="1" min="3" max="3"/>
    <col width="52" customWidth="1" min="4" max="4"/>
    <col width="42" customWidth="1" min="5" max="5"/>
  </cols>
  <sheetData>
    <row r="1">
      <c r="A1" s="6" t="inlineStr">
        <is>
          <t>Butterfly Network (BFLY) - transparent valuation &amp; breakeven model</t>
        </is>
      </c>
    </row>
    <row r="2">
      <c r="A2" s="7" t="inlineStr">
        <is>
          <t>Prices stamped to Jun 18 2026 close $8.90. All figures trace to claims.jsonl ids. Orange = ESTIMATE / model assumption.</t>
        </is>
      </c>
    </row>
    <row r="4">
      <c r="A4" s="8" t="inlineStr">
        <is>
          <t>1. REVENUE BUILD (actual, USD millions)</t>
        </is>
      </c>
      <c r="B4" s="9" t="n"/>
      <c r="C4" s="9" t="n"/>
      <c r="D4" s="9" t="n"/>
      <c r="E4" s="9" t="n"/>
    </row>
    <row r="5">
      <c r="A5" s="10" t="inlineStr">
        <is>
          <t>FY2024 revenue</t>
        </is>
      </c>
      <c r="B5" s="11" t="n">
        <v>82.056</v>
      </c>
      <c r="D5" s="7" t="inlineStr">
        <is>
          <t>C-0113</t>
        </is>
      </c>
    </row>
    <row r="6">
      <c r="A6" s="10" t="inlineStr">
        <is>
          <t>FY2025 revenue</t>
        </is>
      </c>
      <c r="B6" s="11" t="n">
        <v>97.61</v>
      </c>
      <c r="D6" s="7" t="inlineStr">
        <is>
          <t>C-0111 (+19% YoY)</t>
        </is>
      </c>
    </row>
    <row r="7">
      <c r="A7" s="10" t="inlineStr">
        <is>
          <t xml:space="preserve">  - Product / device</t>
        </is>
      </c>
      <c r="B7" s="11" t="n">
        <v>63.443</v>
      </c>
      <c r="D7" s="7" t="inlineStr">
        <is>
          <t>C-0115</t>
        </is>
      </c>
    </row>
    <row r="8">
      <c r="A8" s="10" t="inlineStr">
        <is>
          <t xml:space="preserve">  - Software &amp; services (35.0%)</t>
        </is>
      </c>
      <c r="B8" s="11" t="n">
        <v>34.167</v>
      </c>
      <c r="D8" s="7" t="inlineStr">
        <is>
          <t>C-0117 / C-0075</t>
        </is>
      </c>
    </row>
    <row r="9">
      <c r="A9" s="10" t="inlineStr">
        <is>
          <t>TTM revenue</t>
        </is>
      </c>
      <c r="B9" s="11" t="n">
        <v>102.9</v>
      </c>
      <c r="D9" s="7" t="inlineStr">
        <is>
          <t>C-0137 (computed)</t>
        </is>
      </c>
    </row>
    <row r="10">
      <c r="A10" s="10" t="inlineStr">
        <is>
          <t>FY2026 revenue guidance (low)</t>
        </is>
      </c>
      <c r="B10" s="11" t="n">
        <v>117</v>
      </c>
      <c r="D10" s="7" t="inlineStr">
        <is>
          <t>C-0116/C-0129</t>
        </is>
      </c>
    </row>
    <row r="11">
      <c r="A11" s="10" t="inlineStr">
        <is>
          <t>FY2026 revenue guidance (high)</t>
        </is>
      </c>
      <c r="B11" s="11" t="n">
        <v>121</v>
      </c>
      <c r="D11" s="7" t="inlineStr">
        <is>
          <t>C-0116/C-0129</t>
        </is>
      </c>
    </row>
    <row r="13">
      <c r="A13" s="8" t="inlineStr">
        <is>
          <t>2. MARGIN &amp; PROFITABILITY (actual)</t>
        </is>
      </c>
      <c r="B13" s="9" t="n"/>
      <c r="C13" s="9" t="n"/>
      <c r="D13" s="9" t="n"/>
      <c r="E13" s="9" t="n"/>
    </row>
    <row r="14">
      <c r="A14" s="10" t="inlineStr">
        <is>
          <t>Gross margin Q1'25</t>
        </is>
      </c>
      <c r="B14" s="12" t="n">
        <v>0.63</v>
      </c>
      <c r="D14" s="7" t="inlineStr">
        <is>
          <t>C-0102</t>
        </is>
      </c>
    </row>
    <row r="15">
      <c r="A15" s="10" t="inlineStr">
        <is>
          <t>Gross margin Q1'26</t>
        </is>
      </c>
      <c r="B15" s="12" t="n">
        <v>0.6889999999999999</v>
      </c>
      <c r="D15" s="7" t="inlineStr">
        <is>
          <t>C-0102/C-0056</t>
        </is>
      </c>
    </row>
    <row r="16">
      <c r="A16" s="10" t="inlineStr">
        <is>
          <t>FY2025 GAAP gross margin (write-down hit)</t>
        </is>
      </c>
      <c r="B16" s="12" t="n">
        <v>0.469</v>
      </c>
      <c r="D16" s="7" t="inlineStr">
        <is>
          <t>C-0118 (one-time $17.4M, C-0109)</t>
        </is>
      </c>
    </row>
    <row r="17">
      <c r="A17" s="13" t="inlineStr">
        <is>
          <t>FY2025 adj run-rate gross margin</t>
        </is>
      </c>
      <c r="B17" s="14" t="n">
        <v>0.64</v>
      </c>
      <c r="C17" s="15" t="inlineStr">
        <is>
          <t>EST</t>
        </is>
      </c>
      <c r="D17" s="16" t="inlineStr">
        <is>
          <t>C-0109</t>
        </is>
      </c>
    </row>
    <row r="18">
      <c r="A18" s="10" t="inlineStr">
        <is>
          <t>FY2025 net loss (USD M)</t>
        </is>
      </c>
      <c r="B18" s="17" t="n">
        <v>-77.06399999999999</v>
      </c>
      <c r="D18" s="7" t="inlineStr">
        <is>
          <t>C-0119</t>
        </is>
      </c>
    </row>
    <row r="19">
      <c r="A19" s="10" t="inlineStr">
        <is>
          <t>FY2025 adj EBITDA (USD M)</t>
        </is>
      </c>
      <c r="B19" s="17" t="n">
        <v>-26.5</v>
      </c>
      <c r="D19" s="7" t="inlineStr">
        <is>
          <t>C-0112</t>
        </is>
      </c>
    </row>
    <row r="20">
      <c r="A20" s="10" t="inlineStr">
        <is>
          <t>FY2026 adj EBITDA guide low (USD M)</t>
        </is>
      </c>
      <c r="B20" s="17" t="n">
        <v>-21</v>
      </c>
      <c r="D20" s="7" t="inlineStr">
        <is>
          <t>C-0130</t>
        </is>
      </c>
    </row>
    <row r="21">
      <c r="A21" s="10" t="inlineStr">
        <is>
          <t>FY2026 adj EBITDA guide high (USD M)</t>
        </is>
      </c>
      <c r="B21" s="17" t="n">
        <v>-25</v>
      </c>
      <c r="D21" s="7" t="inlineStr">
        <is>
          <t>C-0130</t>
        </is>
      </c>
    </row>
    <row r="23">
      <c r="A23" s="8" t="inlineStr">
        <is>
          <t>3. BALANCE SHEET &amp; RUNWAY (actual)</t>
        </is>
      </c>
      <c r="B23" s="9" t="n"/>
      <c r="C23" s="9" t="n"/>
      <c r="D23" s="9" t="n"/>
      <c r="E23" s="9" t="n"/>
    </row>
    <row r="24">
      <c r="A24" s="10" t="inlineStr">
        <is>
          <t>Cash &amp; equivalents (3/31/26, USD M)</t>
        </is>
      </c>
      <c r="B24" s="11" t="n">
        <v>137.954</v>
      </c>
      <c r="D24" s="7" t="inlineStr">
        <is>
          <t>C-0036</t>
        </is>
      </c>
    </row>
    <row r="25">
      <c r="A25" s="10" t="inlineStr">
        <is>
          <t>Total debt (USD M)</t>
        </is>
      </c>
      <c r="B25" s="11" t="n">
        <v>0</v>
      </c>
      <c r="D25" s="7" t="inlineStr">
        <is>
          <t>C-0036 (zero debt)</t>
        </is>
      </c>
    </row>
    <row r="26">
      <c r="A26" s="10" t="inlineStr">
        <is>
          <t>Q1'26 operating burn (USD M)</t>
        </is>
      </c>
      <c r="B26" s="11" t="n">
        <v>13.894</v>
      </c>
      <c r="D26" s="7" t="inlineStr">
        <is>
          <t>C-0041</t>
        </is>
      </c>
    </row>
    <row r="27">
      <c r="A27" s="10" t="inlineStr">
        <is>
          <t>FY2025 full-year op burn (USD M)</t>
        </is>
      </c>
      <c r="B27" s="11" t="n">
        <v>12.7</v>
      </c>
      <c r="D27" s="7" t="inlineStr">
        <is>
          <t>C-0120</t>
        </is>
      </c>
    </row>
    <row r="28">
      <c r="A28" s="13" t="inlineStr">
        <is>
          <t>Runway @ Q1'26 burn (yrs)</t>
        </is>
      </c>
      <c r="B28" s="18" t="n">
        <v>2.5</v>
      </c>
      <c r="C28" s="15" t="inlineStr">
        <is>
          <t>EST</t>
        </is>
      </c>
      <c r="D28" s="16" t="inlineStr">
        <is>
          <t>C-0142 (~$13.9M/qtr); ~5-6yr on EBITDA proxy</t>
        </is>
      </c>
    </row>
    <row r="30">
      <c r="A30" s="8" t="inlineStr">
        <is>
          <t>4. BREAKEVEN SENSITIVITY (MODEL ESTIMATE)</t>
        </is>
      </c>
      <c r="B30" s="9" t="n"/>
      <c r="C30" s="9" t="n"/>
      <c r="D30" s="9" t="n"/>
      <c r="E30" s="9" t="n"/>
    </row>
    <row r="31">
      <c r="A31" s="13" t="inlineStr">
        <is>
          <t>Adj-EBITDA breakeven revenue (USD M)</t>
        </is>
      </c>
      <c r="B31" s="19" t="n">
        <v>140</v>
      </c>
      <c r="C31" s="15" t="inlineStr">
        <is>
          <t>EST</t>
        </is>
      </c>
      <c r="D31" s="16" t="inlineStr">
        <is>
          <t>C-0126 (~$136-142M; cash opex ~$97.6M, GM 69-72%)</t>
        </is>
      </c>
    </row>
    <row r="32">
      <c r="A32" s="13" t="inlineStr">
        <is>
          <t>GAAP operating breakeven revenue (USD M)</t>
        </is>
      </c>
      <c r="B32" s="19" t="n">
        <v>183</v>
      </c>
      <c r="C32" s="15" t="inlineStr">
        <is>
          <t>EST</t>
        </is>
      </c>
      <c r="D32" s="16" t="inlineStr">
        <is>
          <t>C-0125 (~$179-187M; opex ~$129M, GM 69-72%)</t>
        </is>
      </c>
    </row>
    <row r="33">
      <c r="A33" s="13" t="inlineStr">
        <is>
          <t>Assumed hardware gross margin</t>
        </is>
      </c>
      <c r="B33" s="14" t="n">
        <v>0.45</v>
      </c>
      <c r="C33" s="15" t="inlineStr">
        <is>
          <t>EST</t>
        </is>
      </c>
      <c r="D33" s="16" t="inlineStr">
        <is>
          <t>C-0127</t>
        </is>
      </c>
    </row>
    <row r="34">
      <c r="A34" s="13" t="inlineStr">
        <is>
          <t>Assumed software/licensing gross margin</t>
        </is>
      </c>
      <c r="B34" s="14" t="n">
        <v>0.85</v>
      </c>
      <c r="C34" s="15" t="inlineStr">
        <is>
          <t>EST</t>
        </is>
      </c>
      <c r="D34" s="16" t="inlineStr">
        <is>
          <t>C-0127</t>
        </is>
      </c>
    </row>
    <row r="35">
      <c r="A35" s="13" t="inlineStr">
        <is>
          <t>No management-stated breakeven date</t>
        </is>
      </c>
      <c r="B35" s="20" t="n">
        <v>0</v>
      </c>
      <c r="C35" s="15" t="inlineStr">
        <is>
          <t>EST</t>
        </is>
      </c>
      <c r="D35" s="16" t="inlineStr">
        <is>
          <t>C-0133 (FY26 guided to a LOSS)</t>
        </is>
      </c>
    </row>
    <row r="37">
      <c r="A37" s="8" t="inlineStr">
        <is>
          <t>5. VALUATION - BULL / BASE / BEAR (P/S based)</t>
        </is>
      </c>
      <c r="B37" s="9" t="n"/>
      <c r="C37" s="9" t="n"/>
      <c r="D37" s="9" t="n"/>
      <c r="E37" s="9" t="n"/>
    </row>
    <row r="38">
      <c r="A38" s="21" t="inlineStr">
        <is>
          <t>Scenario</t>
        </is>
      </c>
      <c r="B38" s="22" t="inlineStr">
        <is>
          <t>P/S (x)</t>
        </is>
      </c>
      <c r="C38" s="22" t="inlineStr">
        <is>
          <t>Rev base (USD M)</t>
        </is>
      </c>
      <c r="D38" s="22" t="inlineStr">
        <is>
          <t>Implied EV/cap (USD B)</t>
        </is>
      </c>
      <c r="E38" s="21" t="inlineStr">
        <is>
          <t>Source / note</t>
        </is>
      </c>
    </row>
    <row r="39">
      <c r="A39" s="23" t="inlineStr">
        <is>
          <t>CURRENT (Jun 18 2026)</t>
        </is>
      </c>
      <c r="B39" s="24" t="n">
        <v>22.6</v>
      </c>
      <c r="C39" s="11" t="n">
        <v>102.9</v>
      </c>
      <c r="D39" s="25" t="n">
        <v>2.33</v>
      </c>
      <c r="E39" s="7" t="inlineStr">
        <is>
          <t>C-0138 P/S; C-0030 cap; C-0137 rev</t>
        </is>
      </c>
    </row>
    <row r="40">
      <c r="A40" s="26" t="inlineStr">
        <is>
          <t>BEAR (peer-like re-rate)</t>
        </is>
      </c>
      <c r="B40" s="27" t="n">
        <v>3</v>
      </c>
      <c r="C40" s="28" t="n">
        <v>121</v>
      </c>
      <c r="D40" s="29" t="n">
        <v>0.363</v>
      </c>
      <c r="E40" s="16" t="inlineStr">
        <is>
          <t>ESTIMATE: analyst-style scenario, not a price target</t>
        </is>
      </c>
    </row>
    <row r="41">
      <c r="A41" s="26" t="inlineStr">
        <is>
          <t>BASE (premium growth)</t>
        </is>
      </c>
      <c r="B41" s="27" t="n">
        <v>10</v>
      </c>
      <c r="C41" s="28" t="n">
        <v>150</v>
      </c>
      <c r="D41" s="29" t="n">
        <v>1.5</v>
      </c>
      <c r="E41" s="16" t="inlineStr">
        <is>
          <t>ESTIMATE: analyst-style scenario, not a price target</t>
        </is>
      </c>
    </row>
    <row r="42">
      <c r="A42" s="26" t="inlineStr">
        <is>
          <t>BULL (Embedded optionality)</t>
        </is>
      </c>
      <c r="B42" s="27" t="n">
        <v>18</v>
      </c>
      <c r="C42" s="28" t="n">
        <v>200</v>
      </c>
      <c r="D42" s="29" t="n">
        <v>3.6</v>
      </c>
      <c r="E42" s="16" t="inlineStr">
        <is>
          <t>ESTIMATE: analyst-style scenario, not a price target</t>
        </is>
      </c>
    </row>
    <row r="43">
      <c r="E43" s="7" t="inlineStr">
        <is>
          <t>Peer P/S anchors: GEHC 1.34x, PHG ~1.3-1.8x, SHL ~1.8x (C-0139)</t>
        </is>
      </c>
    </row>
    <row r="45">
      <c r="A45" s="7" t="inlineStr">
        <is>
          <t>NOT INVESTMENT ADVICE. Scenario P/S multiples and breakeven revenues are model estimates, not forecasts or price targets.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/>
      <c r="B2" s="2" t="inlineStr">
        <is>
          <t>BFLY</t>
        </is>
      </c>
      <c r="C2" s="2" t="inlineStr">
        <is>
          <t>NYSE</t>
        </is>
      </c>
      <c r="D2" s="2" t="inlineStr">
        <is>
          <t>anchor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</row>
    <row r="3">
      <c r="A3" s="2" t="inlineStr"/>
      <c r="B3" s="2" t="inlineStr">
        <is>
          <t>GEHC</t>
        </is>
      </c>
      <c r="C3" s="2" t="inlineStr">
        <is>
          <t>NASDAQ</t>
        </is>
      </c>
      <c r="D3" s="2" t="inlineStr">
        <is>
          <t>public-giant</t>
        </is>
      </c>
      <c r="E3" s="2" t="inlineStr"/>
      <c r="F3" s="2" t="inlineStr"/>
      <c r="G3" s="2" t="inlineStr"/>
      <c r="H3" s="2" t="inlineStr"/>
      <c r="I3" s="2" t="inlineStr"/>
      <c r="J3" s="2" t="inlineStr"/>
      <c r="K3" s="2" t="inlineStr"/>
    </row>
    <row r="4">
      <c r="A4" s="2" t="inlineStr"/>
      <c r="B4" s="2" t="inlineStr">
        <is>
          <t>PHG</t>
        </is>
      </c>
      <c r="C4" s="2" t="inlineStr">
        <is>
          <t>NYSE (ADR; primary AMS)</t>
        </is>
      </c>
      <c r="D4" s="2" t="inlineStr">
        <is>
          <t>public-giant</t>
        </is>
      </c>
      <c r="E4" s="2" t="inlineStr"/>
      <c r="F4" s="2" t="inlineStr"/>
      <c r="G4" s="2" t="inlineStr"/>
      <c r="H4" s="2" t="inlineStr"/>
      <c r="I4" s="2" t="inlineStr"/>
      <c r="J4" s="2" t="inlineStr"/>
      <c r="K4" s="2" t="inlineStr"/>
    </row>
    <row r="5">
      <c r="A5" s="2" t="inlineStr"/>
      <c r="B5" s="2" t="inlineStr">
        <is>
          <t>SHL (XETRA); SMMNY (OTC ADR)</t>
        </is>
      </c>
      <c r="C5" s="2" t="inlineStr">
        <is>
          <t>XETRA primary; OTC ADR (thin)</t>
        </is>
      </c>
      <c r="D5" s="2" t="inlineStr">
        <is>
          <t>public-giant</t>
        </is>
      </c>
      <c r="E5" s="2" t="inlineStr"/>
      <c r="F5" s="2" t="inlineStr"/>
      <c r="G5" s="2" t="inlineStr"/>
      <c r="H5" s="2" t="inlineStr"/>
      <c r="I5" s="2" t="inlineStr"/>
      <c r="J5" s="2" t="inlineStr"/>
      <c r="K5" s="2" t="inlineStr"/>
    </row>
    <row r="6">
      <c r="A6" s="2" t="inlineStr"/>
      <c r="B6" s="2" t="inlineStr">
        <is>
          <t>FUJIY (OTC ADR); 4901 (TYO)</t>
        </is>
      </c>
      <c r="C6" s="2" t="inlineStr">
        <is>
          <t>Tokyo primary; OTC ADR</t>
        </is>
      </c>
      <c r="D6" s="2" t="inlineStr">
        <is>
          <t>public-giant</t>
        </is>
      </c>
      <c r="E6" s="2" t="inlineStr"/>
      <c r="F6" s="2" t="inlineStr"/>
      <c r="G6" s="2" t="inlineStr"/>
      <c r="H6" s="2" t="inlineStr"/>
      <c r="I6" s="2" t="inlineStr"/>
      <c r="J6" s="2" t="inlineStr"/>
      <c r="K6" s="2" t="inlineStr"/>
    </row>
    <row r="7">
      <c r="A7" s="2" t="inlineStr"/>
      <c r="B7" s="2" t="inlineStr">
        <is>
          <t>private</t>
        </is>
      </c>
      <c r="C7" s="2" t="inlineStr">
        <is>
          <t>n/a (subsidiary of Samsung Electronics, 005930.KS)</t>
        </is>
      </c>
      <c r="D7" s="2" t="inlineStr">
        <is>
          <t>public-giant</t>
        </is>
      </c>
      <c r="E7" s="2" t="inlineStr"/>
      <c r="F7" s="2" t="inlineStr"/>
      <c r="G7" s="2" t="inlineStr"/>
      <c r="H7" s="2" t="inlineStr"/>
      <c r="I7" s="2" t="inlineStr"/>
      <c r="J7" s="2" t="inlineStr"/>
      <c r="K7" s="2" t="inlineStr"/>
    </row>
    <row r="8">
      <c r="A8" s="2" t="inlineStr"/>
      <c r="B8" s="2" t="inlineStr">
        <is>
          <t>300760.SZ</t>
        </is>
      </c>
      <c r="C8" s="2" t="inlineStr">
        <is>
          <t>Shenzhen (China A-share; foreign-access limited)</t>
        </is>
      </c>
      <c r="D8" s="2" t="inlineStr">
        <is>
          <t>public-giant</t>
        </is>
      </c>
      <c r="E8" s="2" t="inlineStr"/>
      <c r="F8" s="2" t="inlineStr"/>
      <c r="G8" s="2" t="inlineStr"/>
      <c r="H8" s="2" t="inlineStr"/>
      <c r="I8" s="2" t="inlineStr"/>
      <c r="J8" s="2" t="inlineStr"/>
      <c r="K8" s="2" t="inlineStr"/>
    </row>
    <row r="9">
      <c r="A9" s="2" t="inlineStr"/>
      <c r="B9" s="2" t="inlineStr">
        <is>
          <t>private</t>
        </is>
      </c>
      <c r="C9" s="2" t="inlineStr">
        <is>
          <t>n/a (VC-backed)</t>
        </is>
      </c>
      <c r="D9" s="2" t="inlineStr">
        <is>
          <t>private-disruptor</t>
        </is>
      </c>
      <c r="E9" s="2" t="inlineStr"/>
      <c r="F9" s="2" t="inlineStr"/>
      <c r="G9" s="2" t="inlineStr"/>
      <c r="H9" s="2" t="inlineStr"/>
      <c r="I9" s="2" t="inlineStr"/>
      <c r="J9" s="2" t="inlineStr"/>
      <c r="K9" s="2" t="inlineStr"/>
    </row>
    <row r="10">
      <c r="A10" s="2" t="inlineStr"/>
      <c r="B10" s="2" t="inlineStr">
        <is>
          <t>private</t>
        </is>
      </c>
      <c r="C10" s="2" t="inlineStr">
        <is>
          <t>n/a (VC + grant funded)</t>
        </is>
      </c>
      <c r="D10" s="2" t="inlineStr">
        <is>
          <t>private-disruptor</t>
        </is>
      </c>
      <c r="E10" s="2" t="inlineStr"/>
      <c r="F10" s="2" t="inlineStr"/>
      <c r="G10" s="2" t="inlineStr"/>
      <c r="H10" s="2" t="inlineStr"/>
      <c r="I10" s="2" t="inlineStr"/>
      <c r="J10" s="2" t="inlineStr"/>
      <c r="K10" s="2" t="inlineStr"/>
    </row>
    <row r="11">
      <c r="A11" s="2" t="inlineStr"/>
      <c r="B11" s="2" t="inlineStr">
        <is>
          <t>private</t>
        </is>
      </c>
      <c r="C11" s="2" t="inlineStr">
        <is>
          <t>n/a (VC-backed, Kennedy Lewis et al.)</t>
        </is>
      </c>
      <c r="D11" s="2" t="inlineStr">
        <is>
          <t>private-disruptor</t>
        </is>
      </c>
      <c r="E11" s="2" t="inlineStr"/>
      <c r="F11" s="2" t="inlineStr"/>
      <c r="G11" s="2" t="inlineStr"/>
      <c r="H11" s="2" t="inlineStr"/>
      <c r="I11" s="2" t="inlineStr"/>
      <c r="J11" s="2" t="inlineStr"/>
      <c r="K11" s="2" t="inlineStr"/>
    </row>
    <row r="12">
      <c r="A12" s="2" t="inlineStr"/>
      <c r="B12" s="2" t="inlineStr">
        <is>
          <t>private</t>
        </is>
      </c>
      <c r="C12" s="2" t="inlineStr">
        <is>
          <t>n/a (VC-backed)</t>
        </is>
      </c>
      <c r="D12" s="2" t="inlineStr">
        <is>
          <t>private-disruptor</t>
        </is>
      </c>
      <c r="E12" s="2" t="inlineStr"/>
      <c r="F12" s="2" t="inlineStr"/>
      <c r="G12" s="2" t="inlineStr"/>
      <c r="H12" s="2" t="inlineStr"/>
      <c r="I12" s="2" t="inlineStr"/>
      <c r="J12" s="2" t="inlineStr"/>
      <c r="K12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  <row r="18">
      <c r="B18" t="n">
        <v>3</v>
      </c>
      <c r="C18" t="n">
        <v>3</v>
      </c>
      <c r="D18" t="n">
        <v>3</v>
      </c>
      <c r="E18" t="n">
        <v>3</v>
      </c>
      <c r="F18">
        <f>B18*$B$6+C18*$C$6+(6-D18)*$D$6+E18*$E$6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2026-06-19T23:59:42Z</dcterms:created>
  <dcterms:modified xmlns:dcterms="http://purl.org/dc/terms/" xmlns:xsi="http://www.w3.org/2001/XMLSchema-instance" xsi:type="dcterms:W3CDTF">2026-06-20T00:00:47Z</dcterms:modified>
</cp:coreProperties>
</file>