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L Rating" sheetId="1" state="visible" r:id="rId1"/>
    <sheet xmlns:r="http://schemas.openxmlformats.org/officeDocument/2006/relationships" name="FY2025 Financials" sheetId="2" state="visible" r:id="rId2"/>
    <sheet xmlns:r="http://schemas.openxmlformats.org/officeDocument/2006/relationships" name="Horizon Paths" sheetId="3" state="visible" r:id="rId3"/>
    <sheet xmlns:r="http://schemas.openxmlformats.org/officeDocument/2006/relationships" name="Companies" sheetId="4" state="visible" r:id="rId4"/>
    <sheet xmlns:r="http://schemas.openxmlformats.org/officeDocument/2006/relationships" name="Scorin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2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  <font>
      <i val="1"/>
      <color rgb="005E6772"/>
      <sz val="10"/>
    </font>
    <font>
      <b val="1"/>
      <color rgb="00FFFFFF"/>
      <sz val="11"/>
    </font>
    <font>
      <b val="1"/>
      <sz val="11"/>
    </font>
    <font>
      <b val="1"/>
      <sz val="12"/>
    </font>
    <font>
      <i val="1"/>
      <color rgb="005E6772"/>
      <sz val="9"/>
    </font>
    <font>
      <b val="1"/>
      <color rgb="000F7A63"/>
      <sz val="14"/>
    </font>
    <font>
      <b val="1"/>
      <sz val="14"/>
    </font>
  </fonts>
  <fills count="7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0F7A63"/>
      </patternFill>
    </fill>
    <fill>
      <patternFill patternType="solid">
        <fgColor rgb="00F4F2EC"/>
      </patternFill>
    </fill>
    <fill>
      <patternFill patternType="solid">
        <fgColor rgb="00D1F5EC"/>
      </patternFill>
    </fill>
    <fill>
      <patternFill patternType="solid">
        <fgColor rgb="00FDDC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horizontal="center" vertical="center"/>
    </xf>
    <xf numFmtId="0" fontId="7" fillId="4" borderId="0" applyAlignment="1" pivotButton="0" quotePrefix="0" xfId="0">
      <alignment vertical="top" wrapText="1"/>
    </xf>
    <xf numFmtId="0" fontId="8" fillId="4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top" wrapText="1"/>
    </xf>
    <xf numFmtId="0" fontId="8" fillId="5" borderId="0" applyAlignment="1" pivotButton="0" quotePrefix="0" xfId="0">
      <alignment horizontal="center" vertical="center"/>
    </xf>
    <xf numFmtId="0" fontId="8" fillId="6" borderId="0" applyAlignment="1" pivotButton="0" quotePrefix="0" xfId="0">
      <alignment horizontal="center" vertical="center"/>
    </xf>
    <xf numFmtId="0" fontId="10" fillId="5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center" vertical="center"/>
    </xf>
    <xf numFmtId="0" fontId="9" fillId="0" borderId="0" pivotButton="0" quotePrefix="0" xfId="0"/>
    <xf numFmtId="0" fontId="0" fillId="0" borderId="0" applyAlignment="1" pivotButton="0" quotePrefix="0" xfId="0">
      <alignment horizontal="right" vertical="center"/>
    </xf>
    <xf numFmtId="0" fontId="7" fillId="0" borderId="0" pivotButton="0" quotePrefix="0" xfId="0"/>
    <xf numFmtId="164" fontId="0" fillId="6" borderId="0" applyAlignment="1" pivotButton="0" quotePrefix="0" xfId="0">
      <alignment horizontal="right" vertical="center"/>
    </xf>
    <xf numFmtId="164" fontId="0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58" customWidth="1" min="3" max="3"/>
  </cols>
  <sheetData>
    <row r="1">
      <c r="A1" s="3" t="inlineStr">
        <is>
          <t>CATL (CYATY) - Harness Rating as of 2026-06-29</t>
        </is>
      </c>
    </row>
    <row r="2">
      <c r="A2" s="6" t="inlineStr">
        <is>
          <t>Composite score: +2 (Hold) | 5 factors, each -2 to +2</t>
        </is>
      </c>
    </row>
    <row r="4">
      <c r="A4" s="7" t="inlineStr">
        <is>
          <t>Factor</t>
        </is>
      </c>
      <c r="B4" s="7" t="inlineStr">
        <is>
          <t>Score (-2 to +2)</t>
        </is>
      </c>
      <c r="C4" s="7" t="inlineStr">
        <is>
          <t>Rationale (from rating.json)</t>
        </is>
      </c>
    </row>
    <row r="5" ht="52" customHeight="1">
      <c r="A5" s="8" t="inlineStr">
        <is>
          <t>Valuation</t>
        </is>
      </c>
      <c r="B5" s="9" t="n">
        <v>0</v>
      </c>
      <c r="C5" s="10" t="inlineStr">
        <is>
          <t>Cheap on A-share economic basis (~25x trailing / ~18x fwd, ~38% below 36x 10yr median) BUT CYATY buyer pays ~50% H-premium + ~2.6% ADR premium. On the instrument it is closer to fair; residual discount compensates forced-seller/illiquidity risk. Claim: C-0116.</t>
        </is>
      </c>
    </row>
    <row r="6" ht="52" customHeight="1">
      <c r="A6" s="8" t="inlineStr">
        <is>
          <t>Growth</t>
        </is>
      </c>
      <c r="B6" s="11" t="n">
        <v>2</v>
      </c>
      <c r="C6" s="10" t="inlineStr">
        <is>
          <t>FY2025 revenue +17%, net profit +42%, 661 GWh (+39%), Q1-2026 +50%. EV battery TAM ~1.2 -&gt; ~3 TWh by 2030, ESS doubling. Claims: C-0001, C-0137, C-0138, C-0164.</t>
        </is>
      </c>
    </row>
    <row r="7" ht="52" customHeight="1">
      <c r="A7" s="8" t="inlineStr">
        <is>
          <t>Quality</t>
        </is>
      </c>
      <c r="B7" s="11" t="n">
        <v>2</v>
      </c>
      <c r="C7" s="10" t="inlineStr">
        <is>
          <t>~26.3% blended GM, ~17% net margin, ROIC ~16.5%, ROE ~24%, ~RMB 217B net cash, RMB 133.2B operating cash flow. Claims: C-0142, C-0143, C-0144, C-0146.</t>
        </is>
      </c>
    </row>
    <row r="8" ht="52" customHeight="1">
      <c r="A8" s="8" t="inlineStr">
        <is>
          <t>Risk</t>
        </is>
      </c>
      <c r="B8" s="12" t="n">
        <v>-2</v>
      </c>
      <c r="C8" s="10" t="inlineStr">
        <is>
          <t>Binary NS-CMIC forced-seller risk (China Mobile/CNOOC precedent; COINS Act pending). Overcapacity/price-war (4,800 GWh vs ~1,000 GWh demand). Customer in-housing. Claims: C-0049, C-0171. NOTE: 1260H != NS-CMIC; US persons CAN currently own CYATY.</t>
        </is>
      </c>
    </row>
    <row r="9" ht="52" customHeight="1">
      <c r="A9" s="8" t="inlineStr">
        <is>
          <t>Momentum</t>
        </is>
      </c>
      <c r="B9" s="9" t="n">
        <v>0</v>
      </c>
      <c r="C9" s="10" t="inlineStr">
        <is>
          <t>Mixed: A-share -16.3% from May ATH, below 50d/200d MAs, RSI ~49. CYATY +69% 1yr; H-share +130% since IPO. 27:1 Buy/Sell (China-broker biased). Claims: C-0112, C-0109, C-0121.</t>
        </is>
      </c>
    </row>
    <row r="10">
      <c r="A10" s="7" t="inlineStr">
        <is>
          <t>COMPOSITE</t>
        </is>
      </c>
      <c r="B10" s="13" t="inlineStr">
        <is>
          <t>+2</t>
        </is>
      </c>
      <c r="C10" s="10" t="inlineStr">
        <is>
          <t>Hold. High-quality business inside a genuinely risky instrument (ADR + geopolitical). Thesis: rating.json -&gt; "thesis" field.</t>
        </is>
      </c>
    </row>
    <row r="11">
      <c r="A11" s="7" t="inlineStr">
        <is>
          <t>RATING</t>
        </is>
      </c>
      <c r="B11" s="14" t="inlineStr">
        <is>
          <t>Hold</t>
        </is>
      </c>
    </row>
    <row r="13">
      <c r="A13" s="15" t="inlineStr">
        <is>
          <t>Source: rating.json (harness loop output, 2026-06-29). Not investment advice.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6" customWidth="1" min="3" max="3"/>
    <col width="40" customWidth="1" min="4" max="4"/>
  </cols>
  <sheetData>
    <row r="1">
      <c r="A1" s="3" t="inlineStr">
        <is>
          <t>CATL FY2025 Key Financials (year ended Dec 31 2025; source: CATL Annual Report)</t>
        </is>
      </c>
    </row>
    <row r="3">
      <c r="A3" s="7" t="inlineStr">
        <is>
          <t>P&amp;L</t>
        </is>
      </c>
      <c r="B3" s="7" t="inlineStr">
        <is>
          <t>RMB (B)</t>
        </is>
      </c>
      <c r="C3" s="7" t="inlineStr">
        <is>
          <t>USD (B)*</t>
        </is>
      </c>
      <c r="D3" s="7" t="inlineStr">
        <is>
          <t>Claim / Note</t>
        </is>
      </c>
    </row>
    <row r="4">
      <c r="A4" s="2" t="inlineStr">
        <is>
          <t>Revenue</t>
        </is>
      </c>
      <c r="B4" s="16" t="n">
        <v>423.7</v>
      </c>
      <c r="C4" s="16" t="n">
        <v>62.3</v>
      </c>
      <c r="D4" s="15" t="inlineStr">
        <is>
          <t>C-0137. +17% YoY from RMB 362.0B.</t>
        </is>
      </c>
    </row>
    <row r="5">
      <c r="A5" s="2" t="inlineStr">
        <is>
          <t xml:space="preserve">  Power/EV batteries</t>
        </is>
      </c>
      <c r="B5" s="16" t="n">
        <v>316.51</v>
      </c>
      <c r="C5" s="16" t="n">
        <v>46.6</v>
      </c>
      <c r="D5" s="15" t="inlineStr">
        <is>
          <t>C-0140. 74.7% of total. GM 23.84%.</t>
        </is>
      </c>
    </row>
    <row r="6">
      <c r="A6" s="2" t="inlineStr">
        <is>
          <t xml:space="preserve">  Energy storage (ESS)</t>
        </is>
      </c>
      <c r="B6" s="16" t="n">
        <v>62.44</v>
      </c>
      <c r="C6" s="16" t="n">
        <v>9.199999999999999</v>
      </c>
      <c r="D6" s="15" t="inlineStr">
        <is>
          <t>C-0140. 14.7% of total. GM 26.71%.</t>
        </is>
      </c>
    </row>
    <row r="7">
      <c r="A7" s="2" t="inlineStr">
        <is>
          <t xml:space="preserve">  Battery materials/recycling</t>
        </is>
      </c>
      <c r="B7" s="16" t="n">
        <v>21.86</v>
      </c>
      <c r="C7" s="16" t="n">
        <v>3.2</v>
      </c>
      <c r="D7" s="15" t="inlineStr">
        <is>
          <t>C-0140. -23.8% YoY. GM 27.27%.</t>
        </is>
      </c>
    </row>
    <row r="8">
      <c r="A8" s="2" t="inlineStr">
        <is>
          <t xml:space="preserve">  Other / licensing</t>
        </is>
      </c>
      <c r="B8" s="16" t="n">
        <v>22.89</v>
      </c>
      <c r="C8" s="16" t="n">
        <v>3.4</v>
      </c>
      <c r="D8" s="15" t="inlineStr">
        <is>
          <t>C-0140. Derived residual.</t>
        </is>
      </c>
    </row>
    <row r="9">
      <c r="A9" s="2" t="inlineStr">
        <is>
          <t>Gross profit</t>
        </is>
      </c>
      <c r="B9" s="16" t="n">
        <v>111.4</v>
      </c>
      <c r="C9" s="16" t="n">
        <v>16.4</v>
      </c>
      <c r="D9" s="15" t="inlineStr">
        <is>
          <t>Derived: 423.7 x 26.27%. C-0142.</t>
        </is>
      </c>
    </row>
    <row r="10">
      <c r="A10" s="2" t="inlineStr">
        <is>
          <t>Gross margin</t>
        </is>
      </c>
      <c r="B10" s="16" t="inlineStr">
        <is>
          <t>26.27%</t>
        </is>
      </c>
      <c r="C10" s="16" t="inlineStr"/>
      <c r="D10" s="15" t="inlineStr">
        <is>
          <t>C-0142. Domestic 24.00%; Overseas 31.44%.</t>
        </is>
      </c>
    </row>
    <row r="11">
      <c r="A11" s="2" t="inlineStr">
        <is>
          <t>Operating profit</t>
        </is>
      </c>
      <c r="B11" s="16" t="n">
        <v>89.5</v>
      </c>
      <c r="C11" s="16" t="n">
        <v>13.2</v>
      </c>
      <c r="D11" s="15" t="inlineStr">
        <is>
          <t>C-0143. Op margin 21.13%. FY2024: 17.45%.</t>
        </is>
      </c>
    </row>
    <row r="12">
      <c r="A12" s="2" t="inlineStr">
        <is>
          <t>Net profit (attr. shareholders)</t>
        </is>
      </c>
      <c r="B12" s="16" t="n">
        <v>72.2</v>
      </c>
      <c r="C12" s="16" t="n">
        <v>10.6</v>
      </c>
      <c r="D12" s="15" t="inlineStr">
        <is>
          <t>C-0138. +42.3% YoY. Net margin 17.04%.</t>
        </is>
      </c>
    </row>
    <row r="13">
      <c r="A13" s="2" t="inlineStr">
        <is>
          <t>Operating cash flow</t>
        </is>
      </c>
      <c r="B13" s="16" t="n">
        <v>133.2</v>
      </c>
      <c r="C13" s="16" t="n">
        <v>19.6</v>
      </c>
      <c r="D13" s="15" t="inlineStr">
        <is>
          <t>C-0144. +37.4% YoY.</t>
        </is>
      </c>
    </row>
    <row r="14">
      <c r="A14" s="2" t="inlineStr">
        <is>
          <t>Capex / FCF</t>
        </is>
      </c>
      <c r="B14" s="16" t="inlineStr">
        <is>
          <t>UNVERIFIED</t>
        </is>
      </c>
      <c r="C14" s="16" t="inlineStr"/>
      <c r="D14" s="15" t="inlineStr">
        <is>
          <t>C-0162. Do NOT print. See gates.md.</t>
        </is>
      </c>
    </row>
    <row r="15">
      <c r="A15" s="2" t="inlineStr">
        <is>
          <t>R&amp;D spend</t>
        </is>
      </c>
      <c r="B15" s="16" t="n">
        <v>22.1</v>
      </c>
      <c r="C15" s="16" t="n">
        <v>3.25</v>
      </c>
      <c r="D15" s="15" t="inlineStr">
        <is>
          <t>C-0147. 5.22% of revenue. 54,538 patents.</t>
        </is>
      </c>
    </row>
    <row r="16">
      <c r="A16" s="2" t="inlineStr">
        <is>
          <t>Dividend (total payout)</t>
        </is>
      </c>
      <c r="B16" s="16" t="n">
        <v>31.53</v>
      </c>
      <c r="C16" s="16" t="n">
        <v>4.64</v>
      </c>
      <c r="D16" s="15" t="inlineStr">
        <is>
          <t>C-0148. RMB 6.957/A-share; ~43.7% payout ratio.</t>
        </is>
      </c>
    </row>
    <row r="18">
      <c r="A18" s="7" t="inlineStr">
        <is>
          <t>Balance sheet</t>
        </is>
      </c>
      <c r="B18" s="7" t="inlineStr">
        <is>
          <t>RMB (B)</t>
        </is>
      </c>
      <c r="C18" s="7" t="inlineStr">
        <is>
          <t>USD (B)*</t>
        </is>
      </c>
      <c r="D18" s="7" t="inlineStr">
        <is>
          <t>Claim / Note</t>
        </is>
      </c>
    </row>
    <row r="19">
      <c r="A19" s="2" t="inlineStr">
        <is>
          <t>Monetary funds (cash)</t>
        </is>
      </c>
      <c r="B19" s="16" t="n">
        <v>333.5</v>
      </c>
      <c r="C19" s="16" t="n">
        <v>49.1</v>
      </c>
      <c r="D19" s="15" t="inlineStr">
        <is>
          <t>C-0145. Liquid assets incl. tradable fin. assets: RMB 392.5B.</t>
        </is>
      </c>
    </row>
    <row r="20">
      <c r="A20" s="2" t="inlineStr">
        <is>
          <t>Total debt (interest-bearing)</t>
        </is>
      </c>
      <c r="B20" s="16" t="n">
        <v>116.3</v>
      </c>
      <c r="C20" s="16" t="n">
        <v>17.1</v>
      </c>
      <c r="D20" s="15" t="inlineStr">
        <is>
          <t>C-0146. Down 8.5% YoY.</t>
        </is>
      </c>
    </row>
    <row r="21">
      <c r="A21" s="2" t="inlineStr">
        <is>
          <t>Net cash (monetary funds - debt)</t>
        </is>
      </c>
      <c r="B21" s="16" t="n">
        <v>217.2</v>
      </c>
      <c r="C21" s="16" t="n">
        <v>31.9</v>
      </c>
      <c r="D21" s="15" t="inlineStr">
        <is>
          <t>C-0146. Labeled approximately RMB 217B.</t>
        </is>
      </c>
    </row>
    <row r="22">
      <c r="A22" s="2" t="inlineStr">
        <is>
          <t>Shareholders equity</t>
        </is>
      </c>
      <c r="B22" s="16" t="n">
        <v>337.1</v>
      </c>
      <c r="C22" s="16" t="n">
        <v>49.6</v>
      </c>
      <c r="D22" s="15" t="inlineStr">
        <is>
          <t>C-0145. +36.5% YoY.</t>
        </is>
      </c>
    </row>
    <row r="23">
      <c r="A23" s="2" t="inlineStr">
        <is>
          <t>D/A ratio</t>
        </is>
      </c>
      <c r="B23" s="16" t="inlineStr">
        <is>
          <t>61.94%</t>
        </is>
      </c>
      <c r="C23" s="16" t="inlineStr"/>
      <c r="D23" s="15" t="inlineStr">
        <is>
          <t>C-0145. Down from 65.24% FY2024.</t>
        </is>
      </c>
    </row>
    <row r="24">
      <c r="A24" s="2" t="inlineStr">
        <is>
          <t>Contract liabilities</t>
        </is>
      </c>
      <c r="B24" s="16" t="n">
        <v>49.2</v>
      </c>
      <c r="C24" s="16" t="n">
        <v>7.2</v>
      </c>
      <c r="D24" s="15" t="inlineStr">
        <is>
          <t>C-0161. +77% YoY - strong order pipeline.</t>
        </is>
      </c>
    </row>
    <row r="26">
      <c r="A26" s="15" t="inlineStr">
        <is>
          <t>* USD conversions at 1 USD = 6.7976 RMB (Fed H.10, 2026-06-29). Claim: C-0163.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48" customWidth="1" min="5" max="5"/>
  </cols>
  <sheetData>
    <row r="1">
      <c r="A1" s="3" t="inlineStr">
        <is>
          <t>CYATY ADR illustrative price paths - bear / base / bull (USD)</t>
        </is>
      </c>
    </row>
    <row r="2" ht="30" customHeight="1">
      <c r="A2" s="15" t="inlineStr">
        <is>
          <t>Each level is an ESTIMATE, not a price target. ADR = 1/4 H-share. Thin OTC liquidity. NS-CMIC step-function risk not modeled below the bear path. Current price as of 2026-06-29: USD 22.26 (C-0158).</t>
        </is>
      </c>
    </row>
    <row r="4">
      <c r="A4" s="7" t="inlineStr">
        <is>
          <t>Horizon</t>
        </is>
      </c>
      <c r="B4" s="7" t="inlineStr">
        <is>
          <t>Bear (USD)</t>
        </is>
      </c>
      <c r="C4" s="7" t="inlineStr">
        <is>
          <t>Base (USD)</t>
        </is>
      </c>
      <c r="D4" s="7" t="inlineStr">
        <is>
          <t>Bull (USD)</t>
        </is>
      </c>
      <c r="E4" s="7" t="inlineStr">
        <is>
          <t>Commentary</t>
        </is>
      </c>
    </row>
    <row r="5">
      <c r="A5" s="17" t="inlineStr">
        <is>
          <t>Today</t>
        </is>
      </c>
      <c r="B5" s="18" t="n">
        <v>22.26</v>
      </c>
      <c r="C5" s="19" t="n">
        <v>22.26</v>
      </c>
      <c r="D5" s="19" t="n">
        <v>22.26</v>
      </c>
      <c r="E5" s="15" t="inlineStr">
        <is>
          <t>Anchor: CYATY OTC ADR close 2026-06-29 (C-0158).</t>
        </is>
      </c>
    </row>
    <row r="6">
      <c r="A6" s="17" t="inlineStr">
        <is>
          <t>6mo</t>
        </is>
      </c>
      <c r="B6" s="18" t="n">
        <v>17.5</v>
      </c>
      <c r="C6" s="19" t="n">
        <v>23.5</v>
      </c>
      <c r="D6" s="19" t="n">
        <v>27.5</v>
      </c>
      <c r="E6" s="15" t="inlineStr">
        <is>
          <t>Bear: early macro/FEOC headwinds; Base: modest re-rate; Bull: positive catalyst (anti-inv. policy / ESS beat).</t>
        </is>
      </c>
    </row>
    <row r="7">
      <c r="A7" s="17" t="inlineStr">
        <is>
          <t>1yr</t>
        </is>
      </c>
      <c r="B7" s="18" t="n">
        <v>16.5</v>
      </c>
      <c r="C7" s="19" t="n">
        <v>25.5</v>
      </c>
      <c r="D7" s="19" t="n">
        <v>31</v>
      </c>
      <c r="E7" s="15" t="inlineStr">
        <is>
          <t>Bear: NS-CMIC escalation risk materializes partially; Bull: overseas margins accretive, multiple widens.</t>
        </is>
      </c>
    </row>
    <row r="8">
      <c r="A8" s="17" t="inlineStr">
        <is>
          <t>3yr</t>
        </is>
      </c>
      <c r="B8" s="18" t="n">
        <v>15</v>
      </c>
      <c r="C8" s="19" t="n">
        <v>31</v>
      </c>
      <c r="D8" s="19" t="n">
        <v>46</v>
      </c>
      <c r="E8" s="15" t="inlineStr">
        <is>
          <t>Bear: overcapacity + policy tail; Base: 12-13% CAGR, ~18-20x fwd; Bull: re-rate toward 26-28x on ESS scale.</t>
        </is>
      </c>
    </row>
    <row r="9">
      <c r="A9" s="17" t="inlineStr">
        <is>
          <t>5yr</t>
        </is>
      </c>
      <c r="B9" s="18" t="n">
        <v>14</v>
      </c>
      <c r="C9" s="19" t="n">
        <v>40</v>
      </c>
      <c r="D9" s="19" t="n">
        <v>65</v>
      </c>
      <c r="E9" s="15" t="inlineStr">
        <is>
          <t>Bear: the discount proves correct pricing (instrument, not business); Bull: net profit ~RMB 170-190B by 2030, ~26-28x fwd (C-0169, rating.json scenarios).</t>
        </is>
      </c>
    </row>
    <row r="11">
      <c r="A11" s="15" t="inlineStr">
        <is>
          <t>Source: rating.json horizonPaths + scenarios (harness, 2026-06-29). Claims: C-0170, C-0171.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BYD Company Limited</t>
        </is>
      </c>
      <c r="B2" s="2" t="inlineStr">
        <is>
          <t>002594.SZ</t>
        </is>
      </c>
      <c r="C2" s="2" t="inlineStr">
        <is>
          <t>SZSE (A-shares 002594.SZ); SEHK (H-shares 1211.HK); OTC ADR BYDDY</t>
        </is>
      </c>
      <c r="D2" s="2" t="inlineStr">
        <is>
          <t>competitor</t>
        </is>
      </c>
      <c r="E2" s="2" t="inlineStr">
        <is>
          <t>~$107B USD (whole company, A+H combined; ~HK$68B H-share mkt cap alone)</t>
        </is>
      </c>
      <c r="F2" s="2" t="inlineStr">
        <is>
          <t>Vertically integrated Chinese EV maker, bus maker, and battery conglomerate; FinDreams Battery brand produces Blade LFP cells for own EVs (~79% captive) and growing external sales (~21% of Q1-Q3 2025 production)</t>
        </is>
      </c>
      <c r="G2" s="2" t="inlineStr">
        <is>
          <t>#2 global EV battery maker, ~17% GWh share in 2025; #1 global EV vehicle seller by units; FinDreams external sales ~20.85% of output Q1-Q3 2025, up from single digits</t>
        </is>
      </c>
      <c r="H2" s="2" t="inlineStr">
        <is>
          <t>FY2025: Revenue CNY 804B (+3.5% YoY); Net profit CNY 32.6B (-19% YoY) as domestic price war hit margins; overseas EV gross margin 28.1% became profit anchor; FinDreams energy storage 28.4 GWh (+136%)</t>
        </is>
      </c>
      <c r="I2" s="2" t="inlineStr">
        <is>
          <t>Unmatched vertical integration (battery cell through EV to BMS semiconductor); fastest-growing overseas EV brand with superior margin; Blade battery tech closing gap with CATL on premium applications; FinDreams expanding external battery sales could reshape competitive dynamic</t>
        </is>
      </c>
      <c r="J2" s="2" t="inlineStr">
        <is>
          <t>Domestic EV price war crushed FY2025 net profit 19% despite revenue growth; aggressive own-brand EV pricing structurally cannibalizes battery ASP; FinDreams batteries primarily captive, limiting external battery share threat to CATL in the near term</t>
        </is>
      </c>
      <c r="K2" s="2" t="inlineStr">
        <is>
          <t>US-listed / OTC ADR</t>
        </is>
      </c>
    </row>
    <row r="3">
      <c r="A3" s="2" t="inlineStr">
        <is>
          <t>LG Energy Solution Ltd</t>
        </is>
      </c>
      <c r="B3" s="2" t="inlineStr">
        <is>
          <t>373220.KS</t>
        </is>
      </c>
      <c r="C3" s="2" t="inlineStr">
        <is>
          <t>KRX (Korea)</t>
        </is>
      </c>
      <c r="D3" s="2" t="inlineStr">
        <is>
          <t>competitor</t>
        </is>
      </c>
      <c r="E3" s="2" t="inlineStr">
        <is>
          <t>~$64.5B USD</t>
        </is>
      </c>
      <c r="F3" s="2" t="inlineStr">
        <is>
          <t>South Korean lithium-ion battery maker; produces cylindrical (2170, 4680), pouch, and prismatic cells for EVs, ESS, and mobility applications; key US JV plants with GM (Ultium Cells)</t>
        </is>
      </c>
      <c r="G3" s="2" t="inlineStr">
        <is>
          <t>#3 global EV battery maker, ~9% share in 2025; primary FEOC-compliant (Korean-origin) large-scale alternative to CATL for US IRA-eligible vehicles</t>
        </is>
      </c>
      <c r="H3" s="2" t="inlineStr">
        <is>
          <t>FY2025: Revenue KRW 23.7T (-7.6% YoY); Operating profit KRW 1.3T (+134% YoY on IRA production incentives); operating margin 5.7% incl. IRA; revenue fell as EV demand softened but profitability recovered sharply</t>
        </is>
      </c>
      <c r="I3" s="2" t="inlineStr">
        <is>
          <t>Sole FEOC-compliant battery maker at scale capable of supplying US and EU OEMs; GM Ultium JV plants provide long-term volume anchor; 4680 cylindrical development positions LGES for next-gen Tesla platform</t>
        </is>
      </c>
      <c r="J3" s="2" t="inlineStr">
        <is>
          <t>Revenue declining and margins thin even with IRA production incentive subsidies; heavy capex for US plants risks below-WACC returns; disproportionately exposed to GM and Tesla volume cycles; IRA restructuring risk could undercut profitability</t>
        </is>
      </c>
      <c r="K3" s="2" t="inlineStr">
        <is>
          <t>KRX (Korea) - ADR may exist</t>
        </is>
      </c>
    </row>
    <row r="4">
      <c r="A4" s="2" t="inlineStr">
        <is>
          <t>Panasonic Holdings Corporation</t>
        </is>
      </c>
      <c r="B4" s="2" t="inlineStr">
        <is>
          <t>6752.T</t>
        </is>
      </c>
      <c r="C4" s="2" t="inlineStr">
        <is>
          <t>TSE (Tokyo Stock Exchange)</t>
        </is>
      </c>
      <c r="D4" s="2" t="inlineStr">
        <is>
          <t>competitor</t>
        </is>
      </c>
      <c r="E4" s="2" t="inlineStr">
        <is>
          <t>~$66B USD (approx, based on share price ¥4,393 x 2.334B shares = ¥10.25T / 155 JPY/USD)</t>
        </is>
      </c>
      <c r="F4" s="2" t="inlineStr">
        <is>
          <t>Japanese electronics conglomerate; Panasonic Energy subsidiary is CATL's main rival in cylindrical batteries for Tesla (2170 cells at Nevada Gigafactory, 4680 cells in development); also produces batteries for consumer electronics, tools</t>
        </is>
      </c>
      <c r="G4" s="2" t="inlineStr">
        <is>
          <t>#4 global EV battery maker; Tesla's primary cylindrical battery partner for Nevada Gigafactory; sole meaningful EV battery production on US soil (for Tesla)</t>
        </is>
      </c>
      <c r="H4" s="2" t="inlineStr">
        <is>
          <t>FY2025 (ending Mar 2025): Revenue ¥8.49T (-5% YoY); incurred ¥40B one-off battery defect charge for automotive customer; energy unit profit expected to more than double in FY2026; ¥500B AI infrastructure investment announced</t>
        </is>
      </c>
      <c r="I4" s="2" t="inlineStr">
        <is>
          <t>Only domestic US EV battery manufacturer of scale (Nevada); FEOC-compliant Japanese origin; deepening Tesla partnership on 4680 cells; ¥500B AI/data center battery investment diversifies revenue base</t>
        </is>
      </c>
      <c r="J4" s="2" t="inlineStr">
        <is>
          <t>Battery defect charge signals quality risk at scale; Japan + US capacity dwarfed by Korean and Chinese rivals; Tesla's own in-house 4680 manufacturing ambitions represent existential threat to Panasonic's battery business over 3-5 years</t>
        </is>
      </c>
      <c r="K4" s="2" t="inlineStr">
        <is>
          <t>TSE (Japan) - ADR PCRHY</t>
        </is>
      </c>
    </row>
    <row r="5">
      <c r="A5" s="2" t="inlineStr">
        <is>
          <t>Samsung SDI Co., Ltd.</t>
        </is>
      </c>
      <c r="B5" s="2" t="inlineStr">
        <is>
          <t>006400.KS</t>
        </is>
      </c>
      <c r="C5" s="2" t="inlineStr">
        <is>
          <t>KRX (Korea)</t>
        </is>
      </c>
      <c r="D5" s="2" t="inlineStr">
        <is>
          <t>competitor</t>
        </is>
      </c>
      <c r="E5" s="2" t="inlineStr">
        <is>
          <t>~$24B USD (33.79T KRW / ~1,400 KRW/USD, as of Feb 2026)</t>
        </is>
      </c>
      <c r="F5" s="2" t="inlineStr">
        <is>
          <t>South Korean conglomerate battery unit; produces NMC prismatic, cylindrical, and pouch cells for premium EVs (BMW, Rivian, Stellantis); small Li-ion for consumer electronics; all-solid-state battery development for 2027 mass production</t>
        </is>
      </c>
      <c r="G5" s="2" t="inlineStr">
        <is>
          <t>#5-6 global EV battery; BMW top-tier NMC supplier; pioneering all-solid-state commercialization (mass production targeted H2 2027); FEOC-compliant (Korean origin)</t>
        </is>
      </c>
      <c r="H5" s="2" t="inlineStr">
        <is>
          <t>FY2025: Energy Solutions segment revenue KRW 12.38T (-21% YoY); Energy Solutions operating loss KRW 1.85T (vs KRW 218B profit in FY2024); consolidated gross margin fell from 18.6% to 11%; unveiled solid-state battery for physical AI (humanoids, robots) at InterBattery 2026</t>
        </is>
      </c>
      <c r="I5" s="2" t="inlineStr">
        <is>
          <t>All-solid-state battery mass production target 2027 could leapfrog current LFP/NMC competitors including CATL; BMW solid-state validation partnership provides credibility; physical AI battery market (humanoids) is an entirely new TAM</t>
        </is>
      </c>
      <c r="J5" s="2" t="inlineStr">
        <is>
          <t>Energy Solutions segment swung to KRW 1.85T operating loss in FY2025; gross margin collapsed from 18.6% to 11%; EV market overcapacity worse than Korean peers; solid-state 2027 timeline is aspirational and technology risk is high</t>
        </is>
      </c>
      <c r="K5" s="2" t="inlineStr">
        <is>
          <t>KRX (Korea) - ADR may exist</t>
        </is>
      </c>
    </row>
    <row r="6">
      <c r="A6" s="2" t="inlineStr">
        <is>
          <t>SK Innovation Co., Ltd. (SK On battery subsidiary)</t>
        </is>
      </c>
      <c r="B6" s="2" t="inlineStr">
        <is>
          <t>096770.KS</t>
        </is>
      </c>
      <c r="C6" s="2" t="inlineStr">
        <is>
          <t>KRX (Korea)</t>
        </is>
      </c>
      <c r="D6" s="2" t="inlineStr">
        <is>
          <t>competitor</t>
        </is>
      </c>
      <c r="E6" s="2" t="inlineStr">
        <is>
          <t>~$12.5B USD (17.71T KRW / ~1,415 KRW/USD, as of early June 2026)</t>
        </is>
      </c>
      <c r="F6" s="2" t="inlineStr">
        <is>
          <t>SK On (private subsidiary of SK Innovation) manufactures NMC pouch batteries for Ford, VW, and Hyundai-Kia; US factories in Georgia; Hungary factory for EU supply; SK Innovation (parent) is an oil refiner + battery holding company; SK On is not separately listed</t>
        </is>
      </c>
      <c r="G6" s="2" t="inlineStr">
        <is>
          <t>#6-7 global EV battery; Ford's primary US battery JV partner (BlueOval SK, now partly written down); FEOC-compliant (Korean-origin cells); Hyundai-Kia and VW are key anchor customers</t>
        </is>
      </c>
      <c r="H6" s="2" t="inlineStr">
        <is>
          <t>FY2025: SK Innovation net loss widened to KRW 5.406T from KRW 2.372T; Q4 2025 KRW 4.2T one-off write-down from BlueOval SK JV restructuring; Q1 2026 battery segment losses narrowed; $14.1B parent mkt cap as of Mar 2026</t>
        </is>
      </c>
      <c r="I6" s="2" t="inlineStr">
        <is>
          <t>FEOC-compliant Korean cells eligible for US IRA incentives; Hyundai-Kia captive volume provides production floor; battery segment losses narrowing suggests trough is near; restructured BlueOval SK stake removes the worst overhang</t>
        </is>
      </c>
      <c r="J6" s="2" t="inlineStr">
        <is>
          <t>BlueOval SK write-down signals the Ford EV battery JV thesis has failed; KRW 5.4T net loss in FY2025 strains SK Innovation's ability to fund ongoing capex; severe overcapacity means utilization rates are low and marginal economics are poor</t>
        </is>
      </c>
      <c r="K6" s="2" t="inlineStr">
        <is>
          <t>KRX (Korea) - ADR may exist</t>
        </is>
      </c>
    </row>
    <row r="7">
      <c r="A7" s="2" t="inlineStr">
        <is>
          <t>CALB Group Co., Ltd.</t>
        </is>
      </c>
      <c r="B7" s="2" t="inlineStr">
        <is>
          <t>3931.HK</t>
        </is>
      </c>
      <c r="C7" s="2" t="inlineStr">
        <is>
          <t>SEHK (Hong Kong)</t>
        </is>
      </c>
      <c r="D7" s="2" t="inlineStr">
        <is>
          <t>competitor</t>
        </is>
      </c>
      <c r="E7" s="2" t="inlineStr">
        <is>
          <t>~$6.5B USD (HK$50.62B / 7.78 HKD/USD, approx)</t>
        </is>
      </c>
      <c r="F7" s="2" t="inlineStr">
        <is>
          <t>Chinese lithium-ion battery maker (China Aviation Lithium Battery lineage); produces LFP and NMC power batteries and ESS cells; entering international OEM supply chains (Toyota, VW, Hyundai)</t>
        </is>
      </c>
      <c r="G7" s="2" t="inlineStr">
        <is>
          <t>China #5 EV battery maker; broke into global top 3 monthly ranking for first time in October 2025; revenue growing fastest of Chinese tier-2 players</t>
        </is>
      </c>
      <c r="H7" s="2" t="inlineStr">
        <is>
          <t>FY2025: Revenue RMB 44.4B (+60% YoY); Net profit RMB 2.095B (+140% YoY); ranked global monthly top 3 in October 2025; entered supply chains of Toyota, VW, Hyundai, Xiaomi; commercial EV sector up 630% YoY early 2026</t>
        </is>
      </c>
      <c r="I7" s="2" t="inlineStr">
        <is>
          <t>Explosive 60% revenue growth and 140% profit growth in FY2025; entering blue-chip international OEM supply chains for first time; momentum suggests rapid share gain vs CALB's Chinese tier-2 peers</t>
        </is>
      </c>
      <c r="J7" s="2" t="inlineStr">
        <is>
          <t>Revenue is ~10% of CATL; margins remain thin; HKEX listing offers limited daily liquidity; entering international OEM qualification is a multi-year process with high execution risk; state-linked ownership (China aviation) creates geopolitical scrutiny</t>
        </is>
      </c>
      <c r="K7" s="2" t="inlineStr">
        <is>
          <t>HKEX - limited US broker access</t>
        </is>
      </c>
    </row>
    <row r="8">
      <c r="A8" s="2" t="inlineStr">
        <is>
          <t>EVE Energy Co., Ltd.</t>
        </is>
      </c>
      <c r="B8" s="2" t="inlineStr">
        <is>
          <t>300014.SZ</t>
        </is>
      </c>
      <c r="C8" s="2" t="inlineStr">
        <is>
          <t>SZSE (Shenzhen)</t>
        </is>
      </c>
      <c r="D8" s="2" t="inlineStr">
        <is>
          <t>competitor</t>
        </is>
      </c>
      <c r="E8" s="2" t="inlineStr">
        <is>
          <t>~$17.9B USD (CNY 129.66B / 7.25 CNY/USD, as of June 4, 2026)</t>
        </is>
      </c>
      <c r="F8" s="2" t="inlineStr">
        <is>
          <t>Chinese battery maker specializing in large cylindrical (46mm Omnicell) power batteries, consumer Li-ion, and ESS; BMW Neue Klasse cylindrical battery supplier alongside CATL</t>
        </is>
      </c>
      <c r="G8" s="2" t="inlineStr">
        <is>
          <t>China tier-2; breakthrough as BMW Neue Klasse co-supplier; cylindrical specialist rivaling CATL for next-gen EV architecture</t>
        </is>
      </c>
      <c r="H8" s="2" t="inlineStr">
        <is>
          <t>FY2025: Revenue CNY 61.47B (+26.4% YoY); Net profit CNY 4.134B; BMW Neue Klasse cylindrical supply confirmed; ~70,000 vehicles equipped with Omnicell 46mm by August 2025</t>
        </is>
      </c>
      <c r="I8" s="2" t="inlineStr">
        <is>
          <t>BMW Neue Klasse win validates world-class quality at a global OEM; cylindrical cell expertise is a differentiated niche within China; ESS revenues diversify beyond EV dependency; FY2025 profit growth strong</t>
        </is>
      </c>
      <c r="J8" s="2" t="inlineStr">
        <is>
          <t>BMW dual-sources with CATL, keeping EVE as second supplier; revenue is roughly 10% of CATL; large cylindrical manufacturing is complex and capital-intensive; no FEOC-compliant overseas production for EU/US access</t>
        </is>
      </c>
      <c r="K8" s="2" t="inlineStr">
        <is>
          <t>China A-share (SZSE) - restricted</t>
        </is>
      </c>
    </row>
    <row r="9">
      <c r="A9" s="2" t="inlineStr">
        <is>
          <t>Gotion High-Tech Co., Ltd.</t>
        </is>
      </c>
      <c r="B9" s="2" t="inlineStr">
        <is>
          <t>002074.SZ</t>
        </is>
      </c>
      <c r="C9" s="2" t="inlineStr">
        <is>
          <t>SZSE (Shenzhen)</t>
        </is>
      </c>
      <c r="D9" s="2" t="inlineStr">
        <is>
          <t>competitor</t>
        </is>
      </c>
      <c r="E9" s="2" t="inlineStr">
        <is>
          <t>~$8.82B USD (as of April 2026)</t>
        </is>
      </c>
      <c r="F9" s="2" t="inlineStr">
        <is>
          <t>Chinese LFP battery maker; 26%-owned by Volkswagen Group; produces LFP and NMC batteries for EVs and ESS; mass-producing VW Unified Cell (standard cell format) since November 2025; FEOC-designated by US Pentagon (Jan 2025)</t>
        </is>
      </c>
      <c r="G9" s="2" t="inlineStr">
        <is>
          <t>VW-backed Chinese supplier; LFP specialist with solid-state R&amp;D; FEOC-listed by US (blocks US market access for any vehicle using Gotion-origin cells for IRA credits)</t>
        </is>
      </c>
      <c r="H9" s="2" t="inlineStr">
        <is>
          <t>FY2025: Revenue RMB 45.07B (+27.35%); Operating profit RMB 2.35B (+82.7%); Net profit RMB 2.38B (+97.5%); Gross margin 16.17%; VW Unified Cell mass production started Nov 2025 for 2026-2032 supply agreement; 2 GWh solid-state line design locked in</t>
        </is>
      </c>
      <c r="I9" s="2" t="inlineStr">
        <is>
          <t>VW multi-year Unified Cell supply contract (2026-2032) provides strong revenue visibility; profits nearly doubled in FY2025; solid-state line targets 2026 EV debut; scale advantage vs smaller Chinese rivals</t>
        </is>
      </c>
      <c r="J9" s="2" t="inlineStr">
        <is>
          <t>Pentagon FEOC listing permanently disqualifies vehicles using Gotion cells from US IRA tax credits; gross margin 16.17% is far below CATL's ~24%; wholly dependent on VW relationship; any VW EV strategy reversal is existential</t>
        </is>
      </c>
      <c r="K9" s="2" t="inlineStr">
        <is>
          <t>China A-share (SZSE) - restricted</t>
        </is>
      </c>
    </row>
    <row r="10">
      <c r="A10" s="2" t="inlineStr">
        <is>
          <t>Sunwoda Electronic Co., Ltd.</t>
        </is>
      </c>
      <c r="B10" s="2" t="inlineStr">
        <is>
          <t>300207.SZ</t>
        </is>
      </c>
      <c r="C10" s="2" t="inlineStr">
        <is>
          <t>SZSE (Shenzhen)</t>
        </is>
      </c>
      <c r="D10" s="2" t="inlineStr">
        <is>
          <t>competitor</t>
        </is>
      </c>
      <c r="E10" s="2" t="inlineStr">
        <is>
          <t>~$6.8B USD (CNY 49.18B / 7.25 CNY/USD, approx)</t>
        </is>
      </c>
      <c r="F10" s="2" t="inlineStr">
        <is>
          <t>Chinese battery maker operating across consumer Li-ion (Samsung Electronics key customer), EV batteries, and ESS; smaller scale, consumer battery heritage; EV and ESS segment growing</t>
        </is>
      </c>
      <c r="G10" s="2" t="inlineStr">
        <is>
          <t>China tier-2 to tier-3 in EV batteries; consumer battery specialist building EV exposure; no international OEM qualifications yet; limited scale vs CATL/CALB/EVE</t>
        </is>
      </c>
      <c r="H10" s="2" t="inlineStr">
        <is>
          <t>H1 2025: Revenue CNY 26.99B (+12.82% YoY); EV battery H1 revenue CNY 7.6B (+22.6%); FY2024 full-year revenue was CNY 56B; FY2025 full-year results not yet released as of research date; TTM revenue ~$9.4B USD</t>
        </is>
      </c>
      <c r="I10" s="2" t="inlineStr">
        <is>
          <t>Consumer battery anchor revenue (Samsung Electronics) provides stability; EV battery growing at &gt;20%; diversified across consumer/EV/ESS insulates from single-segment downturns</t>
        </is>
      </c>
      <c r="J10" s="2" t="inlineStr">
        <is>
          <t>EV battery scale far too small to threaten CATL; consumer battery segment is mature and margin-thin; no technology moat or international OEM qualification; in a sustained price war, smaller scale = higher unit cost = first to lose volume</t>
        </is>
      </c>
      <c r="K10" s="2" t="inlineStr">
        <is>
          <t>China A-share (SZSE) - restricted</t>
        </is>
      </c>
    </row>
    <row r="11">
      <c r="A11" s="2" t="inlineStr">
        <is>
          <t>Tesla, Inc.</t>
        </is>
      </c>
      <c r="B11" s="2" t="inlineStr">
        <is>
          <t>TSLA</t>
        </is>
      </c>
      <c r="C11" s="2" t="inlineStr">
        <is>
          <t>NASDAQ</t>
        </is>
      </c>
      <c r="D11" s="2" t="inlineStr">
        <is>
          <t>customer</t>
        </is>
      </c>
      <c r="E11" s="2" t="inlineStr">
        <is>
          <t>~$1,430B USD</t>
        </is>
      </c>
      <c r="F11" s="2" t="inlineStr">
        <is>
          <t>US EV maker, energy storage (Megapack/Powerwall), autonomous driving / full-self-driving software; also developing in-house 4680 cylindrical battery cells (Texas/Nevada)</t>
        </is>
      </c>
      <c r="G11" s="2" t="inlineStr">
        <is>
          <t>CATL's single largest customer by estimated revenue (~10% of CATL revenue per analyst estimates, was 11.6% in 2022); Tesla triple-sources: CATL (LFP Model 3/Y), Panasonic (cylindrical Nevada), LGES (4680); customer concentration risk for CATL</t>
        </is>
      </c>
      <c r="H11" s="2" t="inlineStr">
        <is>
          <t>FY2025: Revenue $94.8B (-2.93% YoY); automotive segment down on lower volumes and ASP; energy storage (Megapack) was bright spot; market cap ~$1.43T as of June 26, 2026; CATL-Tesla cooperation expanding per GlobalFleet 2025 report</t>
        </is>
      </c>
      <c r="I11" s="2" t="inlineStr">
        <is>
          <t>If Tesla EV delivery volumes reaccelerate in 2026-2027, CATL directly benefits as LFP supplier for core global models; expanded cooperation signals CATL gaining not losing share at Tesla</t>
        </is>
      </c>
      <c r="J11" s="2" t="inlineStr">
        <is>
          <t>Tesla's in-house 4680 cell ramp plus Panasonic and LGES dual-sourcing caps CATL's Tesla revenue ceiling; Tesla's revenue fell 2.93% in FY2025 meaning near-term demand is soft; any Tesla market share loss directly reduces CATL's largest customer</t>
        </is>
      </c>
      <c r="K11" s="2" t="inlineStr">
        <is>
          <t>US-listed / OTC ADR</t>
        </is>
      </c>
    </row>
    <row r="12">
      <c r="A12" s="2" t="inlineStr">
        <is>
          <t>BMW Group (Bayerische Motoren Werke AG)</t>
        </is>
      </c>
      <c r="B12" s="2" t="inlineStr">
        <is>
          <t>BMW.DE</t>
        </is>
      </c>
      <c r="C12" s="2" t="inlineStr">
        <is>
          <t>XETRA (Frankfurt); also NYSE ADR BAMXF</t>
        </is>
      </c>
      <c r="D12" s="2" t="inlineStr">
        <is>
          <t>customer</t>
        </is>
      </c>
      <c r="E12" s="2" t="inlineStr">
        <is>
          <t>~$48B USD (approx midpoint of $41.8B-$54.6B range seen in June 2026)</t>
        </is>
      </c>
      <c r="F12" s="2" t="inlineStr">
        <is>
          <t>German premium automaker (BMW, MINI, Rolls-Royce); pivoting to EV with 'Neue Klasse' next-gen EV platform; major CATL customer for cylindrical batteries; also sourcing from EVE Energy as second supplier</t>
        </is>
      </c>
      <c r="G12" s="2" t="inlineStr">
        <is>
          <t>CATL is BMW's primary cylindrical battery partner for Neue Klasse (46mm cells, 20 GWh/yr capacity dedicated); EVE Energy is second-source supplier; CATL will supply from both China and Europe plants</t>
        </is>
      </c>
      <c r="H12" s="2" t="inlineStr">
        <is>
          <t>FY2025: Revenue €133.5B (-6.3% YoY); Neue Klasse EV platform starting production 2025/2026 with CATL and EVE cylindrical cells; CATL confirmed as G-Class EV battery supplier</t>
        </is>
      </c>
      <c r="I12" s="2" t="inlineStr">
        <is>
          <t>Neue Klasse is BMW's pivotal multi-model EV platform running through 2030+; CATL as primary cylindrical supplier locks in multi-GWh annual demand; Hungary plant (EU-origin) satisfies EU supply chain requirements</t>
        </is>
      </c>
      <c r="J12" s="2" t="inlineStr">
        <is>
          <t>BMW actively dual-sourcing with EVE Energy limits CATL's share ceiling; BMW's revenue fell 6.3% in FY2025 suggesting auto demand headwinds; BMW developing battery competency internally could reduce CATL dependency over time</t>
        </is>
      </c>
      <c r="K12" s="2" t="inlineStr">
        <is>
          <t>US-listed / OTC ADR</t>
        </is>
      </c>
    </row>
    <row r="13">
      <c r="A13" s="2" t="inlineStr">
        <is>
          <t>Mercedes-Benz Group AG</t>
        </is>
      </c>
      <c r="B13" s="2" t="inlineStr">
        <is>
          <t>MBG.DE</t>
        </is>
      </c>
      <c r="C13" s="2" t="inlineStr">
        <is>
          <t>XETRA (Frankfurt); OTC ADR MBGAF</t>
        </is>
      </c>
      <c r="D13" s="2" t="inlineStr">
        <is>
          <t>customer</t>
        </is>
      </c>
      <c r="E13" s="2" t="inlineStr">
        <is>
          <t>~$50.8B USD</t>
        </is>
      </c>
      <c r="F13" s="2" t="inlineStr">
        <is>
          <t>German premium automaker (Mercedes-Benz, AMG, EQ lineup, G-Class, Daimler Truck); major long-term CATL battery partner for EQ EV lineup; committed to 200+ GWh annual battery sourcing; first customer at CATL's Hungary Debrecen plant</t>
        </is>
      </c>
      <c r="G13" s="2" t="inlineStr">
        <is>
          <t>CATL is Mercedes-Benz's strategic battery supplier with the first and largest initial order at the Hungary factory; partnership deepened since 2020 MOU; 200+ GWh annual battery target</t>
        </is>
      </c>
      <c r="H13" s="2" t="inlineStr">
        <is>
          <t>FY2025: TTM revenue ~$154.6B USD; CATL confirmed as first partner at Hungary plant with largest initial order volume; CATL supply confirmed for G-Class EV; long-term partnership framework in place</t>
        </is>
      </c>
      <c r="I13" s="2" t="inlineStr">
        <is>
          <t>Hungary plant specifically designed to serve Mercedes first with EU-origin cells; massive annual volume commitment (200+ GWh target implies €10B+ in annual battery supply at current prices); Mercedes premium positioning means higher-value battery contracts</t>
        </is>
      </c>
      <c r="J13" s="2" t="inlineStr">
        <is>
          <t>Mercedes sourcing from multiple suppliers (LGES, SK On) in parallel; luxury EV demand has disappointed vs mass-market expectations; if Mercedes cuts EV investment, CATL's order book shrinks</t>
        </is>
      </c>
      <c r="K13" s="2" t="inlineStr">
        <is>
          <t>US-listed / OTC ADR</t>
        </is>
      </c>
    </row>
    <row r="14">
      <c r="A14" s="2" t="inlineStr">
        <is>
          <t>NIO Inc.</t>
        </is>
      </c>
      <c r="B14" s="2" t="inlineStr">
        <is>
          <t>NIO</t>
        </is>
      </c>
      <c r="C14" s="2" t="inlineStr">
        <is>
          <t>NYSE (NIO); HKEX (9866.HK)</t>
        </is>
      </c>
      <c r="D14" s="2" t="inlineStr">
        <is>
          <t>customer</t>
        </is>
      </c>
      <c r="E14" s="2" t="inlineStr">
        <is>
          <t>~$13B USD (HK$101.98B / 7.78 HKD/USD, approx, as of May 2026)</t>
        </is>
      </c>
      <c r="F14" s="2" t="inlineStr">
        <is>
          <t>Chinese premium EV maker (ET7, ES8, ET5, EL6 etc.); battery-swap network (Nio Power) operator; 93% of battery cells sourced from CATL; 5-year strategic cooperation with CATL signed January 2026; CATL invested RMB 2.5B in Nio Power</t>
        </is>
      </c>
      <c r="G14" s="2" t="inlineStr">
        <is>
          <t>CATL's most concentrated major customer; 93% battery cell dependency on CATL; unique strategic relationship where CATL is also a direct investor in Nio Power's battery-swap infrastructure</t>
        </is>
      </c>
      <c r="H14" s="2" t="inlineStr">
        <is>
          <t>FY2025: Revenue RMB 87.5B (+33.1%); Q4 2025 first quarterly profit; 37,705 deliveries in May 2026 (+62.3% YoY); 5-year CATL cooperation agreement signed Jan 2026; CATL investing RMB 2.5B in Nio Power</t>
        </is>
      </c>
      <c r="I14" s="2" t="inlineStr">
        <is>
          <t>NIO's delivery acceleration (+62.3% YoY May 2026) directly drives CATL cell volume; 93% dependency means NIO growth = CATL revenue growth; CATL's Nio Power investment aligns CATL's interests with NIO's swap network expansion</t>
        </is>
      </c>
      <c r="J14" s="2" t="inlineStr">
        <is>
          <t>NIO's long-term financial health remains fragile (only reached first quarterly profit in Q4 2025); if NIO growth stalls or requires capital raise, CATL's Nio Power investment is at risk; 93% concentration means any NIO production cut is magnified for CATL</t>
        </is>
      </c>
      <c r="K14" s="2" t="inlineStr">
        <is>
          <t>US-listed / OTC ADR</t>
        </is>
      </c>
    </row>
    <row r="15">
      <c r="A15" s="2" t="inlineStr">
        <is>
          <t>Li Auto Inc.</t>
        </is>
      </c>
      <c r="B15" s="2" t="inlineStr">
        <is>
          <t>LI</t>
        </is>
      </c>
      <c r="C15" s="2" t="inlineStr">
        <is>
          <t>NASDAQ (LI); HKEX (2015.HK)</t>
        </is>
      </c>
      <c r="D15" s="2" t="inlineStr">
        <is>
          <t>customer</t>
        </is>
      </c>
      <c r="E15" s="2" t="inlineStr">
        <is>
          <t>~$13.5B USD (approx midpoint of $13B-$15.6B range, as of May-June 2026)</t>
        </is>
      </c>
      <c r="F15" s="2" t="inlineStr">
        <is>
          <t>Chinese EV maker specializing in extended-range electric vehicles (EREV) and BEVs (L-series EREV: L9, L8, L7, L6; MEGA BEV); CATL is the primary battery supplier with 5-year strategic cooperation signed September 2025</t>
        </is>
      </c>
      <c r="G15" s="2" t="inlineStr">
        <is>
          <t>Material CATL customer; 1 million+ cumulative CATL battery packs delivered; 5-year strategic cooperation (2025 renewal) on battery safety and supercharging tech; CATL's 1-millionth Li Auto battery pack rolled off line June 2025</t>
        </is>
      </c>
      <c r="H15" s="2" t="inlineStr">
        <is>
          <t>FY2025: Revenue RMB 180.3B; 650K+ vehicle deliveries; Q4 2025 narrowly returned to profit; 33,350 deliveries in May 2026; Li Auto and CATL 5-year deal signed Sep 2025</t>
        </is>
      </c>
      <c r="I15" s="2" t="inlineStr">
        <is>
          <t>Li Auto's strong delivery growth trajectory and EREV leadership in China keep CATL battery volumes growing; 5-year deal provides demand visibility; Li Auto's financial discipline (strong cash CNY $15.8B) reduces customer default risk</t>
        </is>
      </c>
      <c r="J15" s="2" t="inlineStr">
        <is>
          <t>Li Auto's Q4 2025 profit recovery was narrow; EREV/PHEV vehicles use smaller battery packs than pure BEV, meaning lower kWh per unit vs pure EV customers; Li Auto's rapid growth phase may slow as the EREV category matures</t>
        </is>
      </c>
      <c r="K15" s="2" t="inlineStr">
        <is>
          <t>US-listed / OTC ADR</t>
        </is>
      </c>
    </row>
    <row r="16">
      <c r="A16" s="2" t="inlineStr">
        <is>
          <t>Ford Motor Company</t>
        </is>
      </c>
      <c r="B16" s="2" t="inlineStr">
        <is>
          <t>F</t>
        </is>
      </c>
      <c r="C16" s="2" t="inlineStr">
        <is>
          <t>NYSE</t>
        </is>
      </c>
      <c r="D16" s="2" t="inlineStr">
        <is>
          <t>customer</t>
        </is>
      </c>
      <c r="E16" s="2" t="inlineStr">
        <is>
          <t>~$55B USD (as of June 24, 2026)</t>
        </is>
      </c>
      <c r="F16" s="2" t="inlineStr">
        <is>
          <t>US automaker (F-150, Ranger, Mustang, Transit, Bronco, Mustang Mach-E); CATL LRS (Licensed Royalty Structure) partner for Ford Michigan (Marshall) plant producing LFP batteries; Ford uses CATL battery IP and equipment while owning the factory; separate from BlueOval SK (SK On JV for truck batteries, now partly written down)</t>
        </is>
      </c>
      <c r="G16" s="2" t="inlineStr">
        <is>
          <t>LRS licensee: Ford Michigan plant uses CATL's LFP technology, manufacturing process IP, and engineering support; the LRS model is CATL's highest-margin US revenue stream (near-100% gross margin IP licensing); Ford owns the plant, CATL earns royalties</t>
        </is>
      </c>
      <c r="H16" s="2" t="inlineStr">
        <is>
          <t>FY2025: Revenue $187.3B (+1.23% YoY - fifth consecutive revenue growth year); Ford Michigan LRS plant under US political scrutiny (CATL engineers on site flagged in TechTimes May 2026); 'One Big Beautiful Bill' provision reportedly preserves Ford Michigan's eligibility</t>
        </is>
      </c>
      <c r="I16" s="2" t="inlineStr">
        <is>
          <t>Ford Michigan LRS plant generates near-pure-margin IP licensing revenue for CATL regardless of US market FEOC designation; if the LRS model scales to other Ford models or OEMs, CATL's highest-margin revenue stream grows significantly</t>
        </is>
      </c>
      <c r="J16" s="2" t="inlineStr">
        <is>
          <t>Congressional FEOC scrutiny of CATL engineers at Ford Michigan plant is an escalating political risk; if the 'One Big Beautiful Bill' FEOC clause passes as written naming CATL, Ford Michigan eligibility evaporates; BlueOval SK write-down shows US battery JV economics are difficult</t>
        </is>
      </c>
      <c r="K16" s="2" t="inlineStr">
        <is>
          <t>US-listed / OTC ADR</t>
        </is>
      </c>
    </row>
    <row r="17">
      <c r="A17" s="2" t="inlineStr">
        <is>
          <t>Volkswagen AG (Volkswagen Group)</t>
        </is>
      </c>
      <c r="B17" s="2" t="inlineStr">
        <is>
          <t>VOW3.DE</t>
        </is>
      </c>
      <c r="C17" s="2" t="inlineStr">
        <is>
          <t>XETRA (Frankfurt); OTC ADR VWAGY</t>
        </is>
      </c>
      <c r="D17" s="2" t="inlineStr">
        <is>
          <t>customer</t>
        </is>
      </c>
      <c r="E17" s="2" t="inlineStr">
        <is>
          <t>~$46B USD</t>
        </is>
      </c>
      <c r="F17" s="2" t="inlineStr">
        <is>
          <t>German automotive conglomerate (VW, Audi, Porsche, SEAT, SKODA, Bentley, Lamborghini, Ducati); CATL's long-term battery partner for MEB platform (ID.3, ID.4, ID.6 etc.); signed MOU Feb 2025 to deepen strategic partnership on next-gen battery development, recycling, and battery swap; also 26% owner of Gotion High-Tech</t>
        </is>
      </c>
      <c r="G17" s="2" t="inlineStr">
        <is>
          <t>Material CATL customer for MEB platform across all VW Group brands; CATL is one of VW's two key battery strategic partners (alongside VW's own PowerCo battery subsidiary); Gotion (VW-owned, 26% stake) provides second-source LFP supply for VW</t>
        </is>
      </c>
      <c r="H17" s="2" t="inlineStr">
        <is>
          <t>FY2025: Revenue €321.9B (roughly flat vs 2024); FY2025 profit halved on tariffs and China competition per CNBC (Mar 2026); CATL-VW MOU signed Feb 2025; Gotion delivering Unified Cells to VW from Nov 2025</t>
        </is>
      </c>
      <c r="I17" s="2" t="inlineStr">
        <is>
          <t>VW's multi-brand EV strategy across 6+ OEM brands creates sustained multi-GWh CATL demand; MEB platform is the foundation of VW's core EV lineup; CATL's partnership deepening (recycling, V2G, battery swap exploration) suggests growing strategic value</t>
        </is>
      </c>
      <c r="J17" s="2" t="inlineStr">
        <is>
          <t>VW profit halved in FY2025; financial distress may force EV capex reduction; VW's own PowerCo in-house battery program could displace CATL supply; VW-backed Gotion is a direct competitor that partially cannibalizes CATL's VW share</t>
        </is>
      </c>
      <c r="K17" s="2" t="inlineStr">
        <is>
          <t>US-listed / OTC ADR</t>
        </is>
      </c>
    </row>
    <row r="18">
      <c r="A18" s="2" t="inlineStr">
        <is>
          <t>Stellantis N.V.</t>
        </is>
      </c>
      <c r="B18" s="2" t="inlineStr">
        <is>
          <t>STLA</t>
        </is>
      </c>
      <c r="C18" s="2" t="inlineStr">
        <is>
          <t>NYSE (STLA); Euronext Milan (STLAM.MI)</t>
        </is>
      </c>
      <c r="D18" s="2" t="inlineStr">
        <is>
          <t>customer</t>
        </is>
      </c>
      <c r="E18" s="2" t="inlineStr">
        <is>
          <t>~$25B USD (approx midpoint of $19.9B-$30.3B range seen in June 2026; significant spread reflects uncertainty)</t>
        </is>
      </c>
      <c r="F18" s="2" t="inlineStr">
        <is>
          <t>Multi-brand automotive group (Fiat, Chrysler, Peugeot, Citroen, Opel/Vauxhall, Jeep, Dodge, Ram, Maserati, Alfa Romeo); CATL JV partner for €4.1B LFP battery plant in Zaragoza, Spain (50 GWh capacity target); also historically used CALB as a battery investor/supplier</t>
        </is>
      </c>
      <c r="G18" s="2" t="inlineStr">
        <is>
          <t>JV partner: Stellantis-CATL Spain plant (construction started Nov 2025; operations targeted late 2026); Zaragoza plant would supply EU-origin LFP cells across Stellantis brands; CALB is a separate historical supplier</t>
        </is>
      </c>
      <c r="H18" s="2" t="inlineStr">
        <is>
          <t>FY2025: Net revenues €153.5B (-2% YoY); CEO Carlos Tavares resigned Dec 2024; significant financial distress; Zaragoza JV plant construction started Nov 2025; operations targeted for late 2026; 50 GWh planned capacity</t>
        </is>
      </c>
      <c r="I18" s="2" t="inlineStr">
        <is>
          <t>50 GWh Zaragoza JV gives CATL a dedicated EU-origin battery manufacturing base serving multiple Stellantis brands; EU-origin cells bypass EU tariff risk; Stellantis turnaround under new leadership could accelerate EV volumes</t>
        </is>
      </c>
      <c r="J18" s="2" t="inlineStr">
        <is>
          <t>Stellantis in severe financial distress (revenue -2%, CEO resigned, profits declining); JV volume commitments at risk if Stellantis restructures or reduces EV programs; market cap has compressed sharply, signaling deep investor concern</t>
        </is>
      </c>
      <c r="K18" s="2" t="inlineStr">
        <is>
          <t>US-listed / OTC ADR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BYD Company Limited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LG Energy Solution Ltd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Panasonic Holdings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Samsung SDI Co., Ltd.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SK Innovation Co., Ltd. (SK On battery subsidiary)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CALB Group Co., Ltd.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EVE Energy Co., Ltd.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Gotion High-Tech Co., Ltd.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Sunwoda Electronic Co., Ltd.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Tesla, Inc.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BMW Group (Bayerische Motoren Werke AG)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Mercedes-Benz Group AG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  <row r="20">
      <c r="A20" t="inlineStr">
        <is>
          <t>NIO Inc.</t>
        </is>
      </c>
      <c r="B20" t="n">
        <v>3</v>
      </c>
      <c r="C20" t="n">
        <v>3</v>
      </c>
      <c r="D20" t="n">
        <v>3</v>
      </c>
      <c r="E20" t="n">
        <v>3</v>
      </c>
      <c r="F20">
        <f>B20*$B$6+C20*$C$6+(6-D20)*$D$6+E20*$E$6</f>
        <v/>
      </c>
    </row>
    <row r="21">
      <c r="A21" t="inlineStr">
        <is>
          <t>Li Auto Inc.</t>
        </is>
      </c>
      <c r="B21" t="n">
        <v>3</v>
      </c>
      <c r="C21" t="n">
        <v>3</v>
      </c>
      <c r="D21" t="n">
        <v>3</v>
      </c>
      <c r="E21" t="n">
        <v>3</v>
      </c>
      <c r="F21">
        <f>B21*$B$6+C21*$C$6+(6-D21)*$D$6+E21*$E$6</f>
        <v/>
      </c>
    </row>
    <row r="22">
      <c r="A22" t="inlineStr">
        <is>
          <t>Ford Motor Company</t>
        </is>
      </c>
      <c r="B22" t="n">
        <v>3</v>
      </c>
      <c r="C22" t="n">
        <v>3</v>
      </c>
      <c r="D22" t="n">
        <v>3</v>
      </c>
      <c r="E22" t="n">
        <v>3</v>
      </c>
      <c r="F22">
        <f>B22*$B$6+C22*$C$6+(6-D22)*$D$6+E22*$E$6</f>
        <v/>
      </c>
    </row>
    <row r="23">
      <c r="A23" t="inlineStr">
        <is>
          <t>Volkswagen AG (Volkswagen Group)</t>
        </is>
      </c>
      <c r="B23" t="n">
        <v>3</v>
      </c>
      <c r="C23" t="n">
        <v>3</v>
      </c>
      <c r="D23" t="n">
        <v>3</v>
      </c>
      <c r="E23" t="n">
        <v>3</v>
      </c>
      <c r="F23">
        <f>B23*$B$6+C23*$C$6+(6-D23)*$D$6+E23*$E$6</f>
        <v/>
      </c>
    </row>
    <row r="24">
      <c r="A24" t="inlineStr">
        <is>
          <t>Stellantis N.V.</t>
        </is>
      </c>
      <c r="B24" t="n">
        <v>3</v>
      </c>
      <c r="C24" t="n">
        <v>3</v>
      </c>
      <c r="D24" t="n">
        <v>3</v>
      </c>
      <c r="E24" t="n">
        <v>3</v>
      </c>
      <c r="F24">
        <f>B24*$B$6+C24*$C$6+(6-D24)*$D$6+E24*$E$6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2026-06-29T21:41:57Z</dcterms:created>
  <dcterms:modified xmlns:dcterms="http://purl.org/dc/terms/" xmlns:xsi="http://www.w3.org/2001/XMLSchema-instance" xsi:type="dcterms:W3CDTF">2026-06-29T21:43:22Z</dcterms:modified>
</cp:coreProperties>
</file>