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panies" sheetId="1" state="visible" r:id="rId1"/>
    <sheet xmlns:r="http://schemas.openxmlformats.org/officeDocument/2006/relationships" name="Scoring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  <font>
      <b val="1"/>
    </font>
    <font>
      <i val="1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4" fillId="0" borderId="0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  <col width="10" customWidth="1" min="3" max="3"/>
    <col width="18" customWidth="1" min="4" max="4"/>
    <col width="20" customWidth="1" min="5" max="5"/>
    <col width="30" customWidth="1" min="6" max="6"/>
    <col width="26" customWidth="1" min="7" max="7"/>
    <col width="30" customWidth="1" min="8" max="8"/>
    <col width="34" customWidth="1" min="9" max="9"/>
    <col width="34" customWidth="1" min="10" max="10"/>
    <col width="18" customWidth="1" min="11" max="11"/>
  </cols>
  <sheetData>
    <row r="1">
      <c r="A1" s="1" t="inlineStr">
        <is>
          <t>Company</t>
        </is>
      </c>
      <c r="B1" s="1" t="inlineStr">
        <is>
          <t>Ticker</t>
        </is>
      </c>
      <c r="C1" s="1" t="inlineStr">
        <is>
          <t>Exchange</t>
        </is>
      </c>
      <c r="D1" s="1" t="inlineStr">
        <is>
          <t>Tier</t>
        </is>
      </c>
      <c r="E1" s="1" t="inlineStr">
        <is>
          <t>Mkt cap (asof)</t>
        </is>
      </c>
      <c r="F1" s="1" t="inlineStr">
        <is>
          <t>Makes</t>
        </is>
      </c>
      <c r="G1" s="1" t="inlineStr">
        <is>
          <t>Position</t>
        </is>
      </c>
      <c r="H1" s="1" t="inlineStr">
        <is>
          <t>Recent result</t>
        </is>
      </c>
      <c r="I1" s="1" t="inlineStr">
        <is>
          <t>Bull</t>
        </is>
      </c>
      <c r="J1" s="1" t="inlineStr">
        <is>
          <t>Bear</t>
        </is>
      </c>
      <c r="K1" s="1" t="inlineStr">
        <is>
          <t>Access</t>
        </is>
      </c>
    </row>
    <row r="2">
      <c r="A2" s="2" t="inlineStr">
        <is>
          <t>The Home Depot Inc</t>
        </is>
      </c>
      <c r="B2" s="2" t="inlineStr">
        <is>
          <t>HD</t>
        </is>
      </c>
      <c r="C2" s="2" t="inlineStr">
        <is>
          <t>NYSE</t>
        </is>
      </c>
      <c r="D2" s="2" t="inlineStr">
        <is>
          <t>primary</t>
        </is>
      </c>
      <c r="E2" s="2" t="inlineStr">
        <is>
          <t>~$351.7B (2026-07-01, approx, point-in-time)</t>
        </is>
      </c>
      <c r="F2" s="2" t="inlineStr">
        <is>
          <t>World's largest home-improvement retailer: ~2,350 warehouse-format stores across the US, Canada, and Mexico plus a Pro-focused distribution arm (SRS Distribution) selling building materials, lumber, tools, appliances, and building products to DIY and professional (Pro) contractor customers.</t>
        </is>
      </c>
      <c r="G2" s="2" t="inlineStr">
        <is>
          <t>Category leader, #1 in US home-improvement retail by revenue, roughly neck-and-neck with Lowe's on total sales but larger overall footprint once SRS Distribution's Pro/specialty-trade distribution is included</t>
        </is>
      </c>
      <c r="H2" s="2" t="inlineStr">
        <is>
          <t>Q1 FY2026 (qtr ended May 3, 2026): revenue $41.77B (+4.8% YoY), beat consensus of ~$41.51B; comp sales +0.6% (US comps +0.4%); comp transactions -1.3% but average ticket +2.3% to $92.76; adjusted EPS $3.43 beat estimates; reported net income $3.29B ($3.30/sh) vs $3.43B a year earlier; reaffirmed FY2026 guidance of flat-to-+2% comps and +2.5% to +4.5% total sales growth</t>
        </is>
      </c>
      <c r="I2" s="2" t="inlineStr">
        <is>
          <t>Scale, Pro-customer loyalty, and the SRS Distribution buildout give HD multiple growth levers even as DIY discretionary spend stays soft, and a housing-market unlock (rate cuts, existing-home turnover) would be a multi-year tailwind</t>
        </is>
      </c>
      <c r="J2" s="2" t="inlineStr">
        <is>
          <t>Comp transactions have been negative for several quarters (ticket-driven growth, not traffic-driven), signaling a still-cautious DIY consumer; tariff costs and a housing market stuck in a low-turnover holding pattern cap upside until rates fall meaningfully</t>
        </is>
      </c>
      <c r="K2" s="2" t="inlineStr">
        <is>
          <t>NYSE primary; highly liquid mega-cap, no access issues</t>
        </is>
      </c>
    </row>
    <row r="3">
      <c r="A3" s="2" t="inlineStr">
        <is>
          <t>Lowe's Companies Inc</t>
        </is>
      </c>
      <c r="B3" s="2" t="inlineStr">
        <is>
          <t>LOW</t>
        </is>
      </c>
      <c r="C3" s="2" t="inlineStr">
        <is>
          <t>NYSE</t>
        </is>
      </c>
      <c r="D3" s="2" t="inlineStr">
        <is>
          <t>leader</t>
        </is>
      </c>
      <c r="E3" s="2" t="inlineStr">
        <is>
          <t>~$123.6B (2026-07-01, approx, point-in-time)</t>
        </is>
      </c>
      <c r="F3" s="2" t="inlineStr">
        <is>
          <t>Second-largest US home-improvement retailer, ~1,750 stores, historically more DIY/consumer-weighted than Home Depot but has been building out a Pro-contractor offering (including acquisitions like Artisan Design Group and ADG-style Pro distribution) to close the gap with HD's SRS-fueled Pro push.</t>
        </is>
      </c>
      <c r="G3" s="2" t="inlineStr">
        <is>
          <t>Direct #2 rival to Home Depot in US home-improvement retail; smaller store count and historically weaker Pro penetration, but closing the gap via M&amp;A and loyalty investment</t>
        </is>
      </c>
      <c r="H3" s="2" t="inlineStr">
        <is>
          <t>Q1 FY2026: total sales $23.1B (+10.3% YoY, boosted by acquisitions), comp sales +0.6% (4th straight quarter of positive comps), online sales +15.5%, adjusted diluted EPS $3.03 (+3.8% YoY); affirmed FY2026 outlook of $92-94B total sales and adjusted EPS $12.25-12.75</t>
        </is>
      </c>
      <c r="I3" s="2" t="inlineStr">
        <is>
          <t>Fourth consecutive quarter of positive comps and a real Pro-market push (acquisitions, loyalty program) show the DIY-only narrative is outdated; any housing-market thaw disproportionately helps Lowe's higher DIY mix rebound</t>
        </is>
      </c>
      <c r="J3" s="2" t="inlineStr">
        <is>
          <t>Still smaller scale and lower Pro/distribution penetration than HD; total-sales growth is largely acquisition-driven rather than organic, and core DIY discretionary categories remain soft</t>
        </is>
      </c>
      <c r="K3" s="2" t="inlineStr">
        <is>
          <t>NYSE primary; highly liquid mega-cap</t>
        </is>
      </c>
    </row>
    <row r="4">
      <c r="A4" s="2" t="inlineStr">
        <is>
          <t>Ferguson Enterprises Inc</t>
        </is>
      </c>
      <c r="B4" s="2" t="inlineStr">
        <is>
          <t>FERG</t>
        </is>
      </c>
      <c r="C4" s="2" t="inlineStr">
        <is>
          <t>NYSE</t>
        </is>
      </c>
      <c r="D4" s="2" t="inlineStr">
        <is>
          <t>supplier-distributor</t>
        </is>
      </c>
      <c r="E4" s="2" t="inlineStr">
        <is>
          <t>~$46.0B (2026-07-01, approx, point-in-time)</t>
        </is>
      </c>
      <c r="F4" s="2" t="inlineStr">
        <is>
          <t>North America's largest wholesale distributor of plumbing, HVAC, waterworks, and related building products to professional contractors, not a big-box retailer; sells B2B into the same Pro end-markets HD/LOW are chasing via SRS and Pro-loyalty programs.</t>
        </is>
      </c>
      <c r="G4" s="2" t="inlineStr">
        <is>
          <t>Category leader in plumbing/HVAC wholesale distribution; a toll-taker on the same residential/commercial construction and repair-and-remodel spend that drives HD and LOW's Pro business, but through a distributor rather than retail model</t>
        </is>
      </c>
      <c r="H4" s="2" t="inlineStr">
        <is>
          <t>Q1 FY2026 (qtr ended late 2025/early 2026 per company fiscal calendar): sales $7.47B (+3.6% YoY), net income $414M, gross margin 31.0% (+30bps YoY), operating margin 8.2% (+120bps YoY), quarterly dividend $0.89/share; company reaffirmed full-year guidance of low-to-mid-single-digit sales growth and 9.4-9.8% adjusted operating margin despite a weaker US residential market</t>
        </is>
      </c>
      <c r="I4" s="2" t="inlineStr">
        <is>
          <t>Margin expansion even as sales growth is modest shows pricing discipline and mix shift toward higher-margin specialty/Pro categories; a distributor model gives leverage to any construction/repair-remodel recovery without retail store-footprint risk</t>
        </is>
      </c>
      <c r="J4" s="2" t="inlineStr">
        <is>
          <t>Directly exposed to the same weak US residential construction/remodel market pressuring HD and LOW, with less brand-level pricing power than a retailer; guidance itself flags a weaker residential backdrop</t>
        </is>
      </c>
      <c r="K4" s="2" t="inlineStr">
        <is>
          <t>NYSE primary (UK-domiciled parent redomiciled to US primary listing); liquid large-cap</t>
        </is>
      </c>
    </row>
    <row r="5">
      <c r="A5" s="2" t="inlineStr">
        <is>
          <t>Builders FirstSource Inc</t>
        </is>
      </c>
      <c r="B5" s="2" t="inlineStr">
        <is>
          <t>BLDR</t>
        </is>
      </c>
      <c r="C5" s="2" t="inlineStr">
        <is>
          <t>NYSE</t>
        </is>
      </c>
      <c r="D5" s="2" t="inlineStr">
        <is>
          <t>supplier-distributor</t>
        </is>
      </c>
      <c r="E5" s="2" t="inlineStr">
        <is>
          <t>~$9.6B (2026-07-01, approx, point-in-time)</t>
        </is>
      </c>
      <c r="F5" s="2" t="inlineStr">
        <is>
          <t>Largest US supplier of building materials, prefabricated components (trusses, wall panels, doors), and value-added building products primarily to new-home builders and Pro contractors; overlaps HD/LOW's Pro/SRS lumber-and-building-materials business but is far more concentrated in new residential construction.</t>
        </is>
      </c>
      <c r="G5" s="2" t="inlineStr">
        <is>
          <t>#1 US building-materials/components supplier to homebuilders; smaller, more cyclical and new-construction-exposed peer to HD/LOW's Pro distribution push</t>
        </is>
      </c>
      <c r="H5" s="2" t="inlineStr">
        <is>
          <t>Q1 2026: revenue $3.29B, down 10.1% YoY, beat consensus by ~4.5% but posted a net loss of $47.4M and EPS of $0.27 missing estimates; guided FY2026 gross margin 27.5-29% and free cash flow $400-500M</t>
        </is>
      </c>
      <c r="I5" s="2" t="inlineStr">
        <is>
          <t>Scale in prefabricated components and vertical integration give BLDR structural cost advantages once new-home construction volumes recover from the current downturn</t>
        </is>
      </c>
      <c r="J5" s="2" t="inlineStr">
        <is>
          <t>Revenue actively shrinking (-10% YoY) and swung to a net loss; heavily levered to new single-family housing starts, which are in a multi-quarter slump on high mortgage rates - a much more cyclical, lower-quality exposure than HD/LOW's repair-and-remodel base</t>
        </is>
      </c>
      <c r="K5" s="2" t="inlineStr">
        <is>
          <t>NYSE primary; liquid large-cap</t>
        </is>
      </c>
    </row>
    <row r="6">
      <c r="A6" s="2" t="inlineStr">
        <is>
          <t>QXO Inc</t>
        </is>
      </c>
      <c r="B6" s="2" t="inlineStr">
        <is>
          <t>QXO</t>
        </is>
      </c>
      <c r="C6" s="2" t="inlineStr">
        <is>
          <t>NYSE</t>
        </is>
      </c>
      <c r="D6" s="2" t="inlineStr">
        <is>
          <t>supplier-distributor</t>
        </is>
      </c>
      <c r="E6" s="2" t="inlineStr">
        <is>
          <t>~$12.5B (2026-07-01, approx, point-in-time)</t>
        </is>
      </c>
      <c r="F6" s="2" t="inlineStr">
        <is>
          <t>Building-products distribution roll-up controlled by Brad Jacobs; became the largest publicly traded distributor of roofing, waterproofing, and complementary building products in the US after completing its ~$11B acquisition of Beacon Roofing Supply in April 2025 and a $2.25B acquisition of Kodiak Building Partners; in April 2026 announced a ~$17B agreement to acquire TopBuild Corp, expected to close Q3 2026.</t>
        </is>
      </c>
      <c r="G6" s="2" t="inlineStr">
        <is>
          <t>New entrant/consolidator in building-products distribution via serial M&amp;A rather than organic growth; competes with FERG and BLDR for Pro/contractor building-materials spend and, once TopBuild closes, would add insulation installation to the mix</t>
        </is>
      </c>
      <c r="H6" s="2" t="inlineStr">
        <is>
          <t>Q1 2026: net sales $1.73B (roughly flat vs. consensus $1.75B, driven almost entirely by the Beacon acquisition since QXO itself was a shell a year earlier), gross margin 23.7%, but Adjusted EBITDA of only $1.2M (Adjusted EBITDA margin ~0.1%, near breakeven) and a net loss of $227.1M; management cited softness in the building-products industry and continued integration/technology investment</t>
        </is>
      </c>
      <c r="I6" s="2" t="inlineStr">
        <is>
          <t>Brad Jacobs has a proven track record building industrial roll-ups (XPO, GXO, United Rentals); a self-described goal of a $50B revenue platform and the pending TopBuild deal would create real scale and cross-sell versus FERG/BLDR</t>
        </is>
      </c>
      <c r="J6" s="2" t="inlineStr">
        <is>
          <t>Q1 2026 adjusted EBITDA margin near zero and a $227M net loss show the roll-up is still deeply in integration/investment mode with no proven profitability yet at scale; heavy M&amp;A-driven balance-sheet risk (three large deals in ~18 months) in a residential construction market that is currently soft</t>
        </is>
      </c>
      <c r="K6" s="2" t="inlineStr">
        <is>
          <t>NYSE primary; liquid but a young, volatile story stock - not a like-for-like comparable to HD/LOW on fundamentals yet</t>
        </is>
      </c>
    </row>
    <row r="7">
      <c r="A7" s="2" t="inlineStr">
        <is>
          <t>Floor &amp; Decor Holdings Inc</t>
        </is>
      </c>
      <c r="B7" s="2" t="inlineStr">
        <is>
          <t>FND</t>
        </is>
      </c>
      <c r="C7" s="2" t="inlineStr">
        <is>
          <t>NYSE</t>
        </is>
      </c>
      <c r="D7" s="2" t="inlineStr">
        <is>
          <t>niche-specialist</t>
        </is>
      </c>
      <c r="E7" s="2" t="inlineStr">
        <is>
          <t>~$6.4B (2026-07-01, approx, point-in-time)</t>
        </is>
      </c>
      <c r="F7" s="2" t="inlineStr">
        <is>
          <t>Specialty big-box retailer of hard-surface flooring (tile, wood, laminate, luxury vinyl, natural stone) and related installation materials, competing with HD/LOW's flooring aisle but with a deeper in-category assortment and Pro-installer focus.</t>
        </is>
      </c>
      <c r="G7" s="2" t="inlineStr">
        <is>
          <t>Category specialist/niche player within home-improvement retail; much smaller scale than HD/LOW but the go-to destination retailer for hard-surface flooring specifically</t>
        </is>
      </c>
      <c r="H7" s="2" t="inlineStr">
        <is>
          <t>Q1 FY2026: net sales $1.15B (down 0.7% YoY), comp store sales -3.7% (transactions -5.5%, partly offset by +1.9% average ticket from price increases), net income $39.7M ($0.37 diluted EPS) down from $48.9M ($0.45) a year earlier; announced a $400M buyback and opened 6 new warehouse stores, ending the quarter with 276 warehouse-format stores</t>
        </is>
      </c>
      <c r="I7" s="2" t="inlineStr">
        <is>
          <t>Category depth and Pro-installer relationships make FND the default destination once discretionary remodel spending (kitchens, floors) recovers; still expanding store count and buying back stock through the downturn</t>
        </is>
      </c>
      <c r="J7" s="2" t="inlineStr">
        <is>
          <t>Comp sales and transactions have been negative for multiple quarters - flooring is one of the most discretionary, big-ticket remodel categories and is getting hit hardest by the weak housing/remodel cycle</t>
        </is>
      </c>
      <c r="K7" s="2" t="inlineStr">
        <is>
          <t>NYSE primary; liquid small/mid-cap</t>
        </is>
      </c>
    </row>
    <row r="8">
      <c r="A8" s="2" t="inlineStr">
        <is>
          <t>Tractor Supply Company</t>
        </is>
      </c>
      <c r="B8" s="2" t="inlineStr">
        <is>
          <t>TSCO</t>
        </is>
      </c>
      <c r="C8" s="2" t="inlineStr">
        <is>
          <t>NASDAQ</t>
        </is>
      </c>
      <c r="D8" s="2" t="inlineStr">
        <is>
          <t>niche-specialist</t>
        </is>
      </c>
      <c r="E8" s="2" t="inlineStr">
        <is>
          <t>~$16.6B (2026-07-01, approx, point-in-time)</t>
        </is>
      </c>
      <c r="F8" s="2" t="inlineStr">
        <is>
          <t>Largest US rural lifestyle retailer: farm/ranch supplies, tools, workwear, pet and animal feed, and hardware, serving a rural and small-acreage-property customer base that overlaps HD/LOW at the margins (tools, hardware, outdoor) but is fundamentally a different core customer.</t>
        </is>
      </c>
      <c r="G8" s="2" t="inlineStr">
        <is>
          <t>Category leader in rural/farm-and-ranch retail; a geographic- and demographic-diversification comp to HD/LOW rather than a direct competitor, included here because it shares the DIY-homeowner/hardware aisle overlap and trades on similar consumer-discretionary, home-and-property-spend logic</t>
        </is>
      </c>
      <c r="H8" s="2" t="inlineStr">
        <is>
          <t>Q1 2026: net sales $3.59B (+3.6% YoY), comp store sales +0.5%, diluted EPS $0.31; reaffirmed FY2026 outlook of 1-3% comp growth, 9.3-9.6% operating margin, net income $1.11-1.17B, diluted EPS $2.13-2.23</t>
        </is>
      </c>
      <c r="I8" s="2" t="inlineStr">
        <is>
          <t>Rural/exurban customer base is less tied to the existing-home-turnover cycle that constrains HD/LOW, giving TSCO a more insulated, steadily-compounding growth profile with a loyal 'Neighbor's Club' membership base</t>
        </is>
      </c>
      <c r="J8" s="2" t="inlineStr">
        <is>
          <t>Smaller scale and a narrower category set than HD/LOW means less operating leverage; still consumer-discretionary and exposed to the same broader pressure on rural/exurban household spending</t>
        </is>
      </c>
      <c r="K8" s="2" t="inlineStr">
        <is>
          <t>NASDAQ primary; liquid large-cap</t>
        </is>
      </c>
    </row>
    <row r="9">
      <c r="A9" s="2" t="inlineStr">
        <is>
          <t>Walmart Inc</t>
        </is>
      </c>
      <c r="B9" s="2" t="inlineStr">
        <is>
          <t>WMT</t>
        </is>
      </c>
      <c r="C9" s="2" t="inlineStr">
        <is>
          <t>NYSE</t>
        </is>
      </c>
      <c r="D9" s="2" t="inlineStr">
        <is>
          <t>context-adjacent</t>
        </is>
      </c>
      <c r="E9" s="2" t="inlineStr">
        <is>
          <t>~$901.3B (2026-07-01, approx, point-in-time)</t>
        </is>
      </c>
      <c r="F9" s="2" t="inlineStr">
        <is>
          <t>World's largest retailer by revenue; sells home-improvement adjacent categories (garden, tools, paint, hardware basics) at a fraction of HD/LOW's depth, but is a scale/traffic comparable and a source of low-end DIY category competition. Already profiled in a prior standalone run; noted here only as adjacent context per brief.</t>
        </is>
      </c>
      <c r="G9" s="2" t="inlineStr">
        <is>
          <t>Not a direct home-improvement competitor; included as a scale/consumer-spending benchmark</t>
        </is>
      </c>
      <c r="H9" s="2" t="inlineStr">
        <is>
          <t>Context only - see prior WMT company research for detailed latest results</t>
        </is>
      </c>
      <c r="I9" s="2" t="inlineStr">
        <is>
          <t>n/a - context reference only</t>
        </is>
      </c>
      <c r="J9" s="2" t="inlineStr">
        <is>
          <t>n/a - context reference only</t>
        </is>
      </c>
      <c r="K9" s="2" t="inlineStr">
        <is>
          <t>NYSE primary; highly liquid mega-cap</t>
        </is>
      </c>
    </row>
    <row r="10">
      <c r="A10" s="2" t="inlineStr">
        <is>
          <t>Costco Wholesale Corp</t>
        </is>
      </c>
      <c r="B10" s="2" t="inlineStr">
        <is>
          <t>COST</t>
        </is>
      </c>
      <c r="C10" s="2" t="inlineStr">
        <is>
          <t>NASDAQ</t>
        </is>
      </c>
      <c r="D10" s="2" t="inlineStr">
        <is>
          <t>context-adjacent</t>
        </is>
      </c>
      <c r="E10" s="2" t="inlineStr">
        <is>
          <t>~$414.9B (2026-07-01, approx, point-in-time)</t>
        </is>
      </c>
      <c r="F10" s="2" t="inlineStr">
        <is>
          <t>Membership warehouse retailer; carries a limited seasonal/rotating home-improvement and hardware assortment but is not a category competitor to HD/LOW at depth. Already profiled in a prior standalone run (see companies/COST); noted here only as adjacent context per brief.</t>
        </is>
      </c>
      <c r="G10" s="2" t="inlineStr">
        <is>
          <t>Not a direct home-improvement competitor; included as a membership-retail-model benchmark</t>
        </is>
      </c>
      <c r="H10" s="2" t="inlineStr">
        <is>
          <t>Context only - see prior COST company research for detailed latest results</t>
        </is>
      </c>
      <c r="I10" s="2" t="inlineStr">
        <is>
          <t>n/a - context reference only</t>
        </is>
      </c>
      <c r="J10" s="2" t="inlineStr">
        <is>
          <t>n/a - context reference only</t>
        </is>
      </c>
      <c r="K10" s="2" t="inlineStr">
        <is>
          <t>NASDAQ primary; highly liquid mega-cap</t>
        </is>
      </c>
    </row>
    <row r="11">
      <c r="A11" s="2" t="inlineStr">
        <is>
          <t>Amazon.com Inc</t>
        </is>
      </c>
      <c r="B11" s="2" t="inlineStr">
        <is>
          <t>AMZN</t>
        </is>
      </c>
      <c r="C11" s="2" t="inlineStr">
        <is>
          <t>NASDAQ</t>
        </is>
      </c>
      <c r="D11" s="2" t="inlineStr">
        <is>
          <t>context-adjacent</t>
        </is>
      </c>
      <c r="E11" s="2" t="inlineStr">
        <is>
          <t>~$2.56T (2026-07-01, approx, point-in-time)</t>
        </is>
      </c>
      <c r="F11" s="2" t="inlineStr">
        <is>
          <t>E-commerce and cloud computing giant; a growing online channel for tools, hardware, and small home-improvement goods that competes with HD/LOW's e-commerce arms, though it does not offer Pro/contractor delivery, installation, or bulk building materials at HD/LOW's scale. Already profiled in a prior standalone run; noted here only as adjacent context per brief.</t>
        </is>
      </c>
      <c r="G11" s="2" t="inlineStr">
        <is>
          <t>Indirect online-channel competitor for commoditized home-improvement SKUs; not a Pro/contractor or building-materials competitor</t>
        </is>
      </c>
      <c r="H11" s="2" t="inlineStr">
        <is>
          <t>Context only - see prior AMZN company research for detailed latest results</t>
        </is>
      </c>
      <c r="I11" s="2" t="inlineStr">
        <is>
          <t>n/a - context reference only</t>
        </is>
      </c>
      <c r="J11" s="2" t="inlineStr">
        <is>
          <t>n/a - context reference only</t>
        </is>
      </c>
      <c r="K11" s="2" t="inlineStr">
        <is>
          <t>NASDAQ primary; highly liquid mega-cap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  <col width="22" customWidth="1" min="6" max="6"/>
  </cols>
  <sheetData>
    <row r="1">
      <c r="A1" s="3" t="inlineStr">
        <is>
          <t>Adjustable scoring model</t>
        </is>
      </c>
    </row>
    <row r="3">
      <c r="A3" t="inlineStr">
        <is>
          <t>Edit the weights (B) and per-company scores below; Total recomputes.</t>
        </is>
      </c>
    </row>
    <row r="5">
      <c r="A5" s="4" t="inlineStr">
        <is>
          <t>weights -&gt;</t>
        </is>
      </c>
      <c r="B5" s="5" t="inlineStr">
        <is>
          <t>Moat (1-5)</t>
        </is>
      </c>
      <c r="C5" s="5" t="inlineStr">
        <is>
          <t>Growth (1-5)</t>
        </is>
      </c>
      <c r="D5" s="5" t="inlineStr">
        <is>
          <t>Cyclical risk (1-5, low=better)</t>
        </is>
      </c>
      <c r="E5" s="5" t="inlineStr">
        <is>
          <t>Access (1-5)</t>
        </is>
      </c>
      <c r="F5" s="5" t="inlineStr">
        <is>
          <t>Weighted total</t>
        </is>
      </c>
    </row>
    <row r="6">
      <c r="A6" t="inlineStr">
        <is>
          <t>weights:</t>
        </is>
      </c>
      <c r="B6" t="n">
        <v>0.3</v>
      </c>
      <c r="C6" t="n">
        <v>0.3</v>
      </c>
      <c r="D6" t="n">
        <v>0.2</v>
      </c>
      <c r="E6" t="n">
        <v>0.2</v>
      </c>
    </row>
    <row r="8">
      <c r="A8" t="inlineStr">
        <is>
          <t>The Home Depot Inc</t>
        </is>
      </c>
      <c r="B8" t="n">
        <v>3</v>
      </c>
      <c r="C8" t="n">
        <v>3</v>
      </c>
      <c r="D8" t="n">
        <v>3</v>
      </c>
      <c r="E8" t="n">
        <v>3</v>
      </c>
      <c r="F8">
        <f>B8*$B$6+C8*$C$6+(6-D8)*$D$6+E8*$E$6</f>
        <v/>
      </c>
    </row>
    <row r="9">
      <c r="A9" t="inlineStr">
        <is>
          <t>Lowe's Companies Inc</t>
        </is>
      </c>
      <c r="B9" t="n">
        <v>3</v>
      </c>
      <c r="C9" t="n">
        <v>3</v>
      </c>
      <c r="D9" t="n">
        <v>3</v>
      </c>
      <c r="E9" t="n">
        <v>3</v>
      </c>
      <c r="F9">
        <f>B9*$B$6+C9*$C$6+(6-D9)*$D$6+E9*$E$6</f>
        <v/>
      </c>
    </row>
    <row r="10">
      <c r="A10" t="inlineStr">
        <is>
          <t>Ferguson Enterprises Inc</t>
        </is>
      </c>
      <c r="B10" t="n">
        <v>3</v>
      </c>
      <c r="C10" t="n">
        <v>3</v>
      </c>
      <c r="D10" t="n">
        <v>3</v>
      </c>
      <c r="E10" t="n">
        <v>3</v>
      </c>
      <c r="F10">
        <f>B10*$B$6+C10*$C$6+(6-D10)*$D$6+E10*$E$6</f>
        <v/>
      </c>
    </row>
    <row r="11">
      <c r="A11" t="inlineStr">
        <is>
          <t>Builders FirstSource Inc</t>
        </is>
      </c>
      <c r="B11" t="n">
        <v>3</v>
      </c>
      <c r="C11" t="n">
        <v>3</v>
      </c>
      <c r="D11" t="n">
        <v>3</v>
      </c>
      <c r="E11" t="n">
        <v>3</v>
      </c>
      <c r="F11">
        <f>B11*$B$6+C11*$C$6+(6-D11)*$D$6+E11*$E$6</f>
        <v/>
      </c>
    </row>
    <row r="12">
      <c r="A12" t="inlineStr">
        <is>
          <t>QXO Inc</t>
        </is>
      </c>
      <c r="B12" t="n">
        <v>3</v>
      </c>
      <c r="C12" t="n">
        <v>3</v>
      </c>
      <c r="D12" t="n">
        <v>3</v>
      </c>
      <c r="E12" t="n">
        <v>3</v>
      </c>
      <c r="F12">
        <f>B12*$B$6+C12*$C$6+(6-D12)*$D$6+E12*$E$6</f>
        <v/>
      </c>
    </row>
    <row r="13">
      <c r="A13" t="inlineStr">
        <is>
          <t>Floor &amp; Decor Holdings Inc</t>
        </is>
      </c>
      <c r="B13" t="n">
        <v>3</v>
      </c>
      <c r="C13" t="n">
        <v>3</v>
      </c>
      <c r="D13" t="n">
        <v>3</v>
      </c>
      <c r="E13" t="n">
        <v>3</v>
      </c>
      <c r="F13">
        <f>B13*$B$6+C13*$C$6+(6-D13)*$D$6+E13*$E$6</f>
        <v/>
      </c>
    </row>
    <row r="14">
      <c r="A14" t="inlineStr">
        <is>
          <t>Tractor Supply Company</t>
        </is>
      </c>
      <c r="B14" t="n">
        <v>3</v>
      </c>
      <c r="C14" t="n">
        <v>3</v>
      </c>
      <c r="D14" t="n">
        <v>3</v>
      </c>
      <c r="E14" t="n">
        <v>3</v>
      </c>
      <c r="F14">
        <f>B14*$B$6+C14*$C$6+(6-D14)*$D$6+E14*$E$6</f>
        <v/>
      </c>
    </row>
    <row r="15">
      <c r="A15" t="inlineStr">
        <is>
          <t>Walmart Inc</t>
        </is>
      </c>
      <c r="B15" t="n">
        <v>3</v>
      </c>
      <c r="C15" t="n">
        <v>3</v>
      </c>
      <c r="D15" t="n">
        <v>3</v>
      </c>
      <c r="E15" t="n">
        <v>3</v>
      </c>
      <c r="F15">
        <f>B15*$B$6+C15*$C$6+(6-D15)*$D$6+E15*$E$6</f>
        <v/>
      </c>
    </row>
    <row r="16">
      <c r="A16" t="inlineStr">
        <is>
          <t>Costco Wholesale Corp</t>
        </is>
      </c>
      <c r="B16" t="n">
        <v>3</v>
      </c>
      <c r="C16" t="n">
        <v>3</v>
      </c>
      <c r="D16" t="n">
        <v>3</v>
      </c>
      <c r="E16" t="n">
        <v>3</v>
      </c>
      <c r="F16">
        <f>B16*$B$6+C16*$C$6+(6-D16)*$D$6+E16*$E$6</f>
        <v/>
      </c>
    </row>
    <row r="17">
      <c r="A17" t="inlineStr">
        <is>
          <t>Amazon.com Inc</t>
        </is>
      </c>
      <c r="B17" t="n">
        <v>3</v>
      </c>
      <c r="C17" t="n">
        <v>3</v>
      </c>
      <c r="D17" t="n">
        <v>3</v>
      </c>
      <c r="E17" t="n">
        <v>3</v>
      </c>
      <c r="F17">
        <f>B17*$B$6+C17*$C$6+(6-D17)*$D$6+E17*$E$6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2026-07-01T12:31:35Z</dcterms:created>
  <dcterms:modified xmlns:dcterms="http://purl.org/dc/terms/" xmlns:xsi="http://www.w3.org/2001/XMLSchema-instance" xsi:type="dcterms:W3CDTF">2026-07-01T12:31:35Z</dcterms:modified>
</cp:coreProperties>
</file>