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Pfizer</t>
        </is>
      </c>
      <c r="B2" s="2" t="inlineStr">
        <is>
          <t>PFE</t>
        </is>
      </c>
      <c r="C2" s="2" t="inlineStr">
        <is>
          <t>NYSE</t>
        </is>
      </c>
      <c r="D2" s="2" t="inlineStr"/>
      <c r="E2" s="2" t="inlineStr"/>
      <c r="F2" s="2" t="inlineStr"/>
      <c r="G2" s="2" t="inlineStr"/>
      <c r="H2" s="2" t="inlineStr"/>
      <c r="I2" s="2" t="inlineStr">
        <is>
          <t>ADC pipeline (Padcev/Seagen assets) + Vyndaqel durable revenue + Xtandi royalties provide underappreciated multi-year floor; trading near book value with turnaround optionality</t>
        </is>
      </c>
      <c r="J2" s="2" t="inlineStr">
        <is>
          <t>post-COVID revenue collapse not yet fully arrested; no GLP-1; Paxlovid cliff real; Xtandi faces Erleada pressure from JNJ; cost-cutting alone cannot sustain growth</t>
        </is>
      </c>
      <c r="K2" s="2" t="inlineStr"/>
    </row>
    <row r="3">
      <c r="A3" s="2" t="inlineStr">
        <is>
          <t>Merck &amp; Co</t>
        </is>
      </c>
      <c r="B3" s="2" t="inlineStr">
        <is>
          <t>MRK</t>
        </is>
      </c>
      <c r="C3" s="2" t="inlineStr">
        <is>
          <t>NYSE</t>
        </is>
      </c>
      <c r="D3" s="2" t="inlineStr"/>
      <c r="E3" s="2" t="inlineStr"/>
      <c r="F3" s="2" t="inlineStr"/>
      <c r="G3" s="2" t="inlineStr"/>
      <c r="H3" s="2" t="inlineStr"/>
      <c r="I3" s="2" t="inlineStr">
        <is>
          <t>Keytruda dominates immuno-oncology across 40+ indications; subcutaneous formulation lifecycle management well-funded; Winrevair (sotatercept) opens new PAH cardiovascular category</t>
        </is>
      </c>
      <c r="J3" s="2" t="inlineStr">
        <is>
          <t>Keytruda US core patent expires ~2028; a $31B+ asset at risk of biosimilar entry; IRA negotiation risk on highest-spend Part B drug; no credible revenue replacement at scale</t>
        </is>
      </c>
      <c r="K3" s="2" t="inlineStr"/>
    </row>
    <row r="4">
      <c r="A4" s="2" t="inlineStr">
        <is>
          <t>AbbVie</t>
        </is>
      </c>
      <c r="B4" s="2" t="inlineStr">
        <is>
          <t>ABBV</t>
        </is>
      </c>
      <c r="C4" s="2" t="inlineStr">
        <is>
          <t>NYSE</t>
        </is>
      </c>
      <c r="D4" s="2" t="inlineStr"/>
      <c r="E4" s="2" t="inlineStr"/>
      <c r="F4" s="2" t="inlineStr"/>
      <c r="G4" s="2" t="inlineStr"/>
      <c r="H4" s="2" t="inlineStr"/>
      <c r="I4" s="2" t="inlineStr">
        <is>
          <t>Skyrizi+Rinvoq $25.9B combined already surpassed ABBV's own 2027 guidance; unmatched IL-23/JAK immunology duopoly replacing Humira faster than any analyst projected; guided $31B+ combined in 2027</t>
        </is>
      </c>
      <c r="J4" s="2" t="inlineStr">
        <is>
          <t>Rinvoq JAK class carries FDA boxed warning; Cerevel emraclidine Phase 3 failure dents neuroscience acquisition thesis; heavy amortization drag from Allergan; concentrated in immunology</t>
        </is>
      </c>
      <c r="K4" s="2" t="inlineStr"/>
    </row>
    <row r="5">
      <c r="A5" s="2" t="inlineStr">
        <is>
          <t>Eli Lilly</t>
        </is>
      </c>
      <c r="B5" s="2" t="inlineStr">
        <is>
          <t>LLY</t>
        </is>
      </c>
      <c r="C5" s="2" t="inlineStr">
        <is>
          <t>NYSE</t>
        </is>
      </c>
      <c r="D5" s="2" t="inlineStr"/>
      <c r="E5" s="2" t="inlineStr"/>
      <c r="F5" s="2" t="inlineStr"/>
      <c r="G5" s="2" t="inlineStr"/>
      <c r="H5" s="2" t="inlineStr"/>
      <c r="I5" s="2" t="inlineStr">
        <is>
          <t>GLP-1 obesity is a multi-decade mega-trend; Zepbound superior to Wegovy (SURMOUNT-5); manufacturing scale finally meeting demand; $80-83B guided for FY2026; unmatched near-term growth visibility among global pharma</t>
        </is>
      </c>
      <c r="J5" s="2" t="inlineStr">
        <is>
          <t>extreme valuation tolerates zero error; oral GLP-1 competitors from AMGN, PFE, Roche, Structure Therapeutics entering; reimbursement risk if CMS limits obesity coverage; six simultaneous manufacturing facility ramp-ups must all succeed</t>
        </is>
      </c>
      <c r="K5" s="2" t="inlineStr"/>
    </row>
    <row r="6">
      <c r="A6" s="2" t="inlineStr">
        <is>
          <t>Novartis</t>
        </is>
      </c>
      <c r="B6" s="2" t="inlineStr">
        <is>
          <t>NVS</t>
        </is>
      </c>
      <c r="C6" s="2" t="inlineStr">
        <is>
          <t>NYSE (ADR); primary SIX:NOVN</t>
        </is>
      </c>
      <c r="D6" s="2" t="inlineStr"/>
      <c r="E6" s="2" t="inlineStr"/>
      <c r="F6" s="2" t="inlineStr"/>
      <c r="G6" s="2" t="inlineStr"/>
      <c r="H6" s="2" t="inlineStr"/>
      <c r="I6" s="2" t="inlineStr">
        <is>
          <t>pure-play pharma post-Sandoz spinoff; Pluvicto radioligand therapy is a transformative oncology platform; Entresto heart failure revenue protected to 2028+; multiple pipeline optionality across CAR-T, radioligand, gene therapy</t>
        </is>
      </c>
      <c r="J6" s="2" t="inlineStr">
        <is>
          <t>Cosentyx (IL-17A) approaching biosimilar exposure; Kymriah commercial underperformance vs. expectations; Pluvicto manufacturing constraints limit growth despite strong demand; CHF/USD FX complexity</t>
        </is>
      </c>
      <c r="K6" s="2" t="inlineStr">
        <is>
          <t>NVS NYSE ADR liquid and US-accessible; primary SIX:NOVN in CHF; FX applies to dividends/economic exposure</t>
        </is>
      </c>
    </row>
    <row r="7">
      <c r="A7" s="2" t="inlineStr">
        <is>
          <t>AstraZeneca</t>
        </is>
      </c>
      <c r="B7" s="2" t="inlineStr">
        <is>
          <t>AZN</t>
        </is>
      </c>
      <c r="C7" s="2" t="inlineStr">
        <is>
          <t>NASDAQ (ADR); primary LSE:AZN</t>
        </is>
      </c>
      <c r="D7" s="2" t="inlineStr"/>
      <c r="E7" s="2" t="inlineStr"/>
      <c r="F7" s="2" t="inlineStr"/>
      <c r="G7" s="2" t="inlineStr"/>
      <c r="H7" s="2" t="inlineStr"/>
      <c r="I7" s="2" t="inlineStr">
        <is>
          <t>deepest and most diversified global oncology pipeline; Enhertu (HER2 ADC) setting pan-tumor benchmarks; Tagrisso still $6B+; multiple ADC, bispecific, and radioligand assets in late development</t>
        </is>
      </c>
      <c r="J7" s="2" t="inlineStr">
        <is>
          <t>Tagrisso faces credible existential threat from JNJ's Rybrevant+Lazcluze (MARIPOSA OS advantage 25%); extreme premium valuation; China oncology VBP pressure; dual-listed FX; multiple simultaneous Phase 3 execution risk</t>
        </is>
      </c>
      <c r="K7" s="2" t="inlineStr">
        <is>
          <t>AZN NASDAQ ADR liquid; primary LSE:AZN in GBp; also OMXS-listed</t>
        </is>
      </c>
    </row>
    <row r="8">
      <c r="A8" s="2" t="inlineStr">
        <is>
          <t>Bristol Myers Squibb</t>
        </is>
      </c>
      <c r="B8" s="2" t="inlineStr">
        <is>
          <t>BMY</t>
        </is>
      </c>
      <c r="C8" s="2" t="inlineStr">
        <is>
          <t>NYSE</t>
        </is>
      </c>
      <c r="D8" s="2" t="inlineStr"/>
      <c r="E8" s="2" t="inlineStr"/>
      <c r="F8" s="2" t="inlineStr"/>
      <c r="G8" s="2" t="inlineStr"/>
      <c r="H8" s="2" t="inlineStr"/>
      <c r="I8" s="2" t="inlineStr">
        <is>
          <t>deep value at ~7x forward P/E; Camzyos/Reblozyl/Sotyktu under-appreciated growth portfolio; Eliquis cash flow for years; net debt falling; Breyanzi growing in large B-cell lymphoma</t>
        </is>
      </c>
      <c r="J8" s="2" t="inlineStr">
        <is>
          <t>Revlimid cliff not fully behind it; Opdivo biosimilar risk late 2020s; Eliquis generics 2026-2028; Abecma losing market share to Carvykti decisively; heavy Celgene debt legacy</t>
        </is>
      </c>
      <c r="K8" s="2" t="inlineStr"/>
    </row>
    <row r="9">
      <c r="A9" s="2" t="inlineStr">
        <is>
          <t>Amgen</t>
        </is>
      </c>
      <c r="B9" s="2" t="inlineStr">
        <is>
          <t>AMGN</t>
        </is>
      </c>
      <c r="C9" s="2" t="inlineStr">
        <is>
          <t>NASDAQ</t>
        </is>
      </c>
      <c r="D9" s="2" t="inlineStr"/>
      <c r="E9" s="2" t="inlineStr"/>
      <c r="F9" s="2" t="inlineStr"/>
      <c r="G9" s="2" t="inlineStr"/>
      <c r="H9" s="2" t="inlineStr"/>
      <c r="I9" s="2" t="inlineStr">
        <is>
          <t>MariTide Phase 2 obesity data expected 2026 could open the GLP-1 race to a third major entrant; consistent FCF and dividend yield &gt;3%; biosimilar business provides durable income; Repatha cardiovascular outcomes underappreciated</t>
        </is>
      </c>
      <c r="J9" s="2" t="inlineStr">
        <is>
          <t>MariTide is Phase 2 and far from certainty; Prolia biosimilar competition approaching; Enbrel US declining; late to GLP-1/obesity vs. LLY/NVO; heavy Horizon Therapeutics acquisition debt</t>
        </is>
      </c>
      <c r="K9" s="2" t="inlineStr"/>
    </row>
    <row r="10">
      <c r="A10" s="2" t="inlineStr">
        <is>
          <t>Novo Nordisk</t>
        </is>
      </c>
      <c r="B10" s="2" t="inlineStr">
        <is>
          <t>NVO</t>
        </is>
      </c>
      <c r="C10" s="2" t="inlineStr">
        <is>
          <t>NYSE (ADR); primary OMXCOP:NOVO-B</t>
        </is>
      </c>
      <c r="D10" s="2" t="inlineStr"/>
      <c r="E10" s="2" t="inlineStr"/>
      <c r="F10" s="2" t="inlineStr"/>
      <c r="G10" s="2" t="inlineStr"/>
      <c r="H10" s="2" t="inlineStr"/>
      <c r="I10" s="2" t="inlineStr">
        <is>
          <t>GLP-1 co-leader; Wegovy cardiovascular outcomes (SELECT trial) creates reimbursement mandate pathway; massive installed base in global diabetes; DKK-denominated revenue provides natural FX buffer; manufacturing buildout well-funded</t>
        </is>
      </c>
      <c r="J10" s="2" t="inlineStr">
        <is>
          <t>SURMOUNT-5 showed Zepbound (LLY) superior to Wegovy for weight loss - NVO losing obesity share; oral GLP-1 competitors approaching; biosimilar semaglutide entering ex-US markets; NVO ADR market cap reflects substantial discount to parent company valuation</t>
        </is>
      </c>
      <c r="K10" s="2" t="inlineStr">
        <is>
          <t>NVO NYSE ADR liquid and US-accessible ($500M+ daily volume); NOVO-B OMXCOP primary in DKK; ADR represents B-shares</t>
        </is>
      </c>
    </row>
    <row r="11">
      <c r="A11" s="2" t="inlineStr">
        <is>
          <t>Intuitive Surgical</t>
        </is>
      </c>
      <c r="B11" s="2" t="inlineStr">
        <is>
          <t>ISRG</t>
        </is>
      </c>
      <c r="C11" s="2" t="inlineStr">
        <is>
          <t>NASDAQ</t>
        </is>
      </c>
      <c r="D11" s="2" t="inlineStr"/>
      <c r="E11" s="2" t="inlineStr"/>
      <c r="F11" s="2" t="inlineStr"/>
      <c r="G11" s="2" t="inlineStr"/>
      <c r="H11" s="2" t="inlineStr"/>
      <c r="I11" s="2" t="inlineStr">
        <is>
          <t>near-monopoly in soft-tissue robotic surgery with 9,000+ installed systems and 27-year entrenchment; razor-and-blade model ($6B+ recurring instruments/accessories growing); procedure volumes growing 18% YoY; high switching costs make installed-base conversion very slow</t>
        </is>
      </c>
      <c r="J11" s="2" t="inlineStr">
        <is>
          <t>JNJ Ottava (FDA De Novo pending Jun 2026) and Medtronic Hugo (FDA cleared Dec 2025) entering competition; 2026 hospital capex budgets under pressure; stock -28% YTD 2026 before late-June; historical premium valuation (25-30x EV/revenue) still elevated</t>
        </is>
      </c>
      <c r="K11" s="2" t="inlineStr"/>
    </row>
    <row r="12">
      <c r="A12" s="2" t="inlineStr">
        <is>
          <t>Stryker</t>
        </is>
      </c>
      <c r="B12" s="2" t="inlineStr">
        <is>
          <t>SYK</t>
        </is>
      </c>
      <c r="C12" s="2" t="inlineStr">
        <is>
          <t>NYSE</t>
        </is>
      </c>
      <c r="D12" s="2" t="inlineStr"/>
      <c r="E12" s="2" t="inlineStr"/>
      <c r="F12" s="2" t="inlineStr"/>
      <c r="G12" s="2" t="inlineStr"/>
      <c r="H12" s="2" t="inlineStr"/>
      <c r="I12" s="2" t="inlineStr">
        <is>
          <t>Mako robotic orthopaedic surgery platform entrenched in high-volume joint replacement centers; consistent 100bp+ adjusted operating margin expansion; broad MedSurg and neurovascular diversification; among the best management execution records in MedTech</t>
        </is>
      </c>
      <c r="J12" s="2" t="inlineStr">
        <is>
          <t>DePuy Synthes separation creates a new well-funded standalone ortho competitor; premium valuation; tariff exposure on some international manufacturing components; orthopaedic market growth moderating</t>
        </is>
      </c>
      <c r="K12" s="2" t="inlineStr"/>
    </row>
    <row r="13">
      <c r="A13" s="2" t="inlineStr">
        <is>
          <t>Medtronic</t>
        </is>
      </c>
      <c r="B13" s="2" t="inlineStr">
        <is>
          <t>MDT</t>
        </is>
      </c>
      <c r="C13" s="2" t="inlineStr">
        <is>
          <t>NYSE</t>
        </is>
      </c>
      <c r="D13" s="2" t="inlineStr"/>
      <c r="E13" s="2" t="inlineStr"/>
      <c r="F13" s="2" t="inlineStr"/>
      <c r="G13" s="2" t="inlineStr"/>
      <c r="H13" s="2" t="inlineStr"/>
      <c r="I13" s="2" t="inlineStr">
        <is>
          <t>Hugo surgical robot FDA-cleared for urology (December 2025) - first new US soft-tissue robot approved since da Vinci; pulsed field ablation (Affera) entering fast-growing EP market; potential portfolio simplification value unlock from diabetes separation</t>
        </is>
      </c>
      <c r="J13" s="2" t="inlineStr">
        <is>
          <t>Hugo is 2-3 years behind ISRG in procedure breadth and enters urology only; PFA competing against BSX FARAPULSE's established lead; chronic MedTech underperformance vs. peers; diabetes separation dilutes scale; management credibility rebuilding</t>
        </is>
      </c>
      <c r="K13" s="2" t="inlineStr"/>
    </row>
    <row r="14">
      <c r="A14" s="2" t="inlineStr">
        <is>
          <t>Abbott Laboratories</t>
        </is>
      </c>
      <c r="B14" s="2" t="inlineStr">
        <is>
          <t>ABT</t>
        </is>
      </c>
      <c r="C14" s="2" t="inlineStr">
        <is>
          <t>NYSE</t>
        </is>
      </c>
      <c r="D14" s="2" t="inlineStr"/>
      <c r="E14" s="2" t="inlineStr"/>
      <c r="F14" s="2" t="inlineStr"/>
      <c r="G14" s="2" t="inlineStr"/>
      <c r="H14" s="2" t="inlineStr"/>
      <c r="I14" s="2" t="inlineStr">
        <is>
          <t>FreeStyle Libre is the dominant CGM globally with $6B+ in annual revenue and structural diabetes tailwinds; most balanced large MedTech (devices + diagnostics + nutrition); TECTONIC IVL entering JNJ Shockwave territory by 2028-2029 adding a future growth vector</t>
        </is>
      </c>
      <c r="J14" s="2" t="inlineStr">
        <is>
          <t>TECTONIC IVL not yet commercially available (no competitor to Shockwave until late 2020s); FreeStyle Libre faces Dexcom G7 competition; Diamondback OA market share under pressure from Shockwave IVL expansion; TAVR (Navitor) distant from Edwards leadership</t>
        </is>
      </c>
      <c r="K14" s="2" t="inlineStr"/>
    </row>
    <row r="15">
      <c r="A15" s="2" t="inlineStr">
        <is>
          <t>Boston Scientific</t>
        </is>
      </c>
      <c r="B15" s="2" t="inlineStr">
        <is>
          <t>BSX</t>
        </is>
      </c>
      <c r="C15" s="2" t="inlineStr">
        <is>
          <t>NYSE</t>
        </is>
      </c>
      <c r="D15" s="2" t="inlineStr"/>
      <c r="E15" s="2" t="inlineStr"/>
      <c r="F15" s="2" t="inlineStr"/>
      <c r="G15" s="2" t="inlineStr"/>
      <c r="H15" s="2" t="inlineStr"/>
      <c r="I15" s="2" t="inlineStr">
        <is>
          <t>FARAPULSE is the gold standard for PFA in atrial fibrillation with dominant US market share; WATCHMAN LAA occlusion has no direct competitor; fastest-growing major MedTech by revenue in 2025 (+20%); multiple additional product cycles (ACURATE TAVR, neuro, urology)</t>
        </is>
      </c>
      <c r="J15" s="2" t="inlineStr">
        <is>
          <t>market cap declined ~28% from May peak (MedTech multiple compression); JNJ Varipulse and MDT Affera intensifying PFA competition; heavy acquisition-driven growth creates integration risk; ACURATE TAVR trailing Edwards and Medtronic</t>
        </is>
      </c>
      <c r="K15" s="2" t="inlineStr"/>
    </row>
    <row r="16">
      <c r="A16" s="2" t="inlineStr">
        <is>
          <t>Kenvue</t>
        </is>
      </c>
      <c r="B16" s="2" t="inlineStr">
        <is>
          <t>KVUE</t>
        </is>
      </c>
      <c r="C16" s="2" t="inlineStr">
        <is>
          <t>NYSE</t>
        </is>
      </c>
      <c r="D16" s="2" t="inlineStr"/>
      <c r="E16" s="2" t="inlineStr"/>
      <c r="F16" s="2" t="inlineStr"/>
      <c r="G16" s="2" t="inlineStr"/>
      <c r="H16" s="2" t="inlineStr"/>
      <c r="I16" s="2" t="inlineStr">
        <is>
          <t>iconic OTC consumer brands (Tylenol, Band-Aid, Neutrogena, Listerine) provide durable revenue; potential Kimberly-Clark combination (H2 2026) could unlock strategic synergies</t>
        </is>
      </c>
      <c r="J16" s="2" t="inlineStr">
        <is>
          <t>organic revenue declining; consumer health structural pressures from private-label; no growth catalyst post-spinoff; combination with Kimberly-Clark faces regulatory review</t>
        </is>
      </c>
      <c r="K16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Pfizer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Merck &amp; Co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AbbVie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Eli Lilly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Novartis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AstraZeneca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Bristol Myers Squibb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Amgen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Novo Nordisk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Intuitive Surgical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  <row r="18">
      <c r="A18" t="inlineStr">
        <is>
          <t>Stryker</t>
        </is>
      </c>
      <c r="B18" t="n">
        <v>3</v>
      </c>
      <c r="C18" t="n">
        <v>3</v>
      </c>
      <c r="D18" t="n">
        <v>3</v>
      </c>
      <c r="E18" t="n">
        <v>3</v>
      </c>
      <c r="F18">
        <f>B18*$B$6+C18*$C$6+(6-D18)*$D$6+E18*$E$6</f>
        <v/>
      </c>
    </row>
    <row r="19">
      <c r="A19" t="inlineStr">
        <is>
          <t>Medtronic</t>
        </is>
      </c>
      <c r="B19" t="n">
        <v>3</v>
      </c>
      <c r="C19" t="n">
        <v>3</v>
      </c>
      <c r="D19" t="n">
        <v>3</v>
      </c>
      <c r="E19" t="n">
        <v>3</v>
      </c>
      <c r="F19">
        <f>B19*$B$6+C19*$C$6+(6-D19)*$D$6+E19*$E$6</f>
        <v/>
      </c>
    </row>
    <row r="20">
      <c r="A20" t="inlineStr">
        <is>
          <t>Abbott Laboratories</t>
        </is>
      </c>
      <c r="B20" t="n">
        <v>3</v>
      </c>
      <c r="C20" t="n">
        <v>3</v>
      </c>
      <c r="D20" t="n">
        <v>3</v>
      </c>
      <c r="E20" t="n">
        <v>3</v>
      </c>
      <c r="F20">
        <f>B20*$B$6+C20*$C$6+(6-D20)*$D$6+E20*$E$6</f>
        <v/>
      </c>
    </row>
    <row r="21">
      <c r="A21" t="inlineStr">
        <is>
          <t>Boston Scientific</t>
        </is>
      </c>
      <c r="B21" t="n">
        <v>3</v>
      </c>
      <c r="C21" t="n">
        <v>3</v>
      </c>
      <c r="D21" t="n">
        <v>3</v>
      </c>
      <c r="E21" t="n">
        <v>3</v>
      </c>
      <c r="F21">
        <f>B21*$B$6+C21*$C$6+(6-D21)*$D$6+E21*$E$6</f>
        <v/>
      </c>
    </row>
    <row r="22">
      <c r="A22" t="inlineStr">
        <is>
          <t>Kenvue</t>
        </is>
      </c>
      <c r="B22" t="n">
        <v>3</v>
      </c>
      <c r="C22" t="n">
        <v>3</v>
      </c>
      <c r="D22" t="n">
        <v>3</v>
      </c>
      <c r="E22" t="n">
        <v>3</v>
      </c>
      <c r="F22">
        <f>B22*$B$6+C22*$C$6+(6-D22)*$D$6+E22*$E$6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2026-06-26T05:45:50Z</dcterms:created>
  <dcterms:modified xmlns:dcterms="http://purl.org/dc/terms/" xmlns:xsi="http://www.w3.org/2001/XMLSchema-instance" xsi:type="dcterms:W3CDTF">2026-06-26T05:45:50Z</dcterms:modified>
</cp:coreProperties>
</file>