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anies" sheetId="1" state="visible" r:id="rId1"/>
    <sheet xmlns:r="http://schemas.openxmlformats.org/officeDocument/2006/relationships" name="Scoring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  <font>
      <b val="1"/>
    </font>
    <font>
      <i val="1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4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  <col width="10" customWidth="1" min="3" max="3"/>
    <col width="18" customWidth="1" min="4" max="4"/>
    <col width="20" customWidth="1" min="5" max="5"/>
    <col width="30" customWidth="1" min="6" max="6"/>
    <col width="26" customWidth="1" min="7" max="7"/>
    <col width="30" customWidth="1" min="8" max="8"/>
    <col width="34" customWidth="1" min="9" max="9"/>
    <col width="34" customWidth="1" min="10" max="10"/>
    <col width="18" customWidth="1" min="11" max="11"/>
  </cols>
  <sheetData>
    <row r="1">
      <c r="A1" s="1" t="inlineStr">
        <is>
          <t>Company</t>
        </is>
      </c>
      <c r="B1" s="1" t="inlineStr">
        <is>
          <t>Ticker</t>
        </is>
      </c>
      <c r="C1" s="1" t="inlineStr">
        <is>
          <t>Exchange</t>
        </is>
      </c>
      <c r="D1" s="1" t="inlineStr">
        <is>
          <t>Tier</t>
        </is>
      </c>
      <c r="E1" s="1" t="inlineStr">
        <is>
          <t>Mkt cap (asof)</t>
        </is>
      </c>
      <c r="F1" s="1" t="inlineStr">
        <is>
          <t>Makes</t>
        </is>
      </c>
      <c r="G1" s="1" t="inlineStr">
        <is>
          <t>Position</t>
        </is>
      </c>
      <c r="H1" s="1" t="inlineStr">
        <is>
          <t>Recent result</t>
        </is>
      </c>
      <c r="I1" s="1" t="inlineStr">
        <is>
          <t>Bull</t>
        </is>
      </c>
      <c r="J1" s="1" t="inlineStr">
        <is>
          <t>Bear</t>
        </is>
      </c>
      <c r="K1" s="1" t="inlineStr">
        <is>
          <t>Access</t>
        </is>
      </c>
    </row>
    <row r="2">
      <c r="A2" s="2" t="inlineStr">
        <is>
          <t>Philip Morris International Inc.</t>
        </is>
      </c>
      <c r="B2" s="2" t="inlineStr">
        <is>
          <t>PM</t>
        </is>
      </c>
      <c r="C2" s="2" t="inlineStr">
        <is>
          <t>NYSE</t>
        </is>
      </c>
      <c r="D2" s="2" t="inlineStr">
        <is>
          <t>primary/leader</t>
        </is>
      </c>
      <c r="E2" s="2" t="inlineStr"/>
      <c r="F2" s="2" t="inlineStr">
        <is>
          <t>Marlboro and other cigarette brands sold in ~175 markets outside the US; IQOS heated-tobacco system; ZYN nicotine pouches (via 2022 Swedish Match acquisition); VEEV e-vapor</t>
        </is>
      </c>
      <c r="G2" s="2" t="inlineStr">
        <is>
          <t>largest international (ex-US) tobacco company by revenue and the clear leader in heated tobacco (~77% global HNB volume share via IQOS); #1 nicotine pouch brand in the US via ZYN</t>
        </is>
      </c>
      <c r="H2" s="2" t="inlineStr">
        <is>
          <t>Q1 2026 net revenue $10.1B (+9.1% reported/+2.7% organic); smoke-free products 43% of revenue and +12.4%; adjusted diluted EPS $1.96 (+16.0%); IQOS overtook Marlboro as the #1 nicotine brand in its markets; US ZYN shipments fell 23.5% on inventory normalization, dragging the US segment -30.8%</t>
        </is>
      </c>
      <c r="I2" s="2" t="inlineStr">
        <is>
          <t>IQOS and ZYN give PM a genuine multi-year growth story layered on top of a cash-generative legacy cigarette business, with smoke-free products already 43% of revenue and rising</t>
        </is>
      </c>
      <c r="J2" s="2" t="inlineStr">
        <is>
          <t>US ZYN demand just showed how fast the newest growth engine can swing on inventory and competitive/regulatory noise, and the stock's premium multiple leaves little room for that pattern to repeat across IQOS</t>
        </is>
      </c>
      <c r="K2" s="2" t="inlineStr">
        <is>
          <t>NYSE primary, highly liquid, this is the article's subject company</t>
        </is>
      </c>
    </row>
    <row r="3">
      <c r="A3" s="2" t="inlineStr">
        <is>
          <t>Altria Group, Inc.</t>
        </is>
      </c>
      <c r="B3" s="2" t="inlineStr">
        <is>
          <t>MO</t>
        </is>
      </c>
      <c r="C3" s="2" t="inlineStr">
        <is>
          <t>NYSE</t>
        </is>
      </c>
      <c r="D3" s="2" t="inlineStr">
        <is>
          <t>peer/domestic counterpart</t>
        </is>
      </c>
      <c r="E3" s="2" t="inlineStr"/>
      <c r="F3" s="2" t="inlineStr">
        <is>
          <t>Marlboro and other cigarette brands sold exclusively in the US (rights split from PM in the 2008 spin-off); NJOY e-vapor; on! nicotine pouches; a large equity stake in brewer AB InBev</t>
        </is>
      </c>
      <c r="G3" s="2" t="inlineStr">
        <is>
          <t>the dominant player in the US cigarette market, PM's direct historical sibling but now a domestic-only, high-yield tobacco name rather than a smoke-free growth story</t>
        </is>
      </c>
      <c r="H3" s="2" t="inlineStr">
        <is>
          <t>Q1 2026: smokeable products net revenue $4.76B (+2.9%), revenue net of excise tax $4.11B (+5.2%), reported operating companies income $2.67B (+8.3%); adjusted diluted EPS +7.3% company-wide; e-vapor (NJOY) no longer broken out as its own reportable segment as of Q1 2026</t>
        </is>
      </c>
      <c r="I3" s="2" t="inlineStr">
        <is>
          <t>cheapest multiple and highest yield in the group (P/E ~15x, yield ~5.9%), with a still-resilient US combustibles base and steady buybacks/dividend growth (18 consecutive years)</t>
        </is>
      </c>
      <c r="J3" s="2" t="inlineStr">
        <is>
          <t>structurally the most exposed to secular US cigarette volume decline with the least next-generation-product momentum of the peer set now that NJOY has been de-emphasized as a standalone segment</t>
        </is>
      </c>
      <c r="K3" s="2" t="inlineStr">
        <is>
          <t>NYSE primary, highly liquid</t>
        </is>
      </c>
    </row>
    <row r="4">
      <c r="A4" s="2" t="inlineStr">
        <is>
          <t>British American Tobacco p.l.c.</t>
        </is>
      </c>
      <c r="B4" s="2" t="inlineStr">
        <is>
          <t>BTI</t>
        </is>
      </c>
      <c r="C4" s="2" t="inlineStr">
        <is>
          <t>NYSE (ADR)</t>
        </is>
      </c>
      <c r="D4" s="2" t="inlineStr">
        <is>
          <t>peer/global leader</t>
        </is>
      </c>
      <c r="E4" s="2" t="inlineStr"/>
      <c r="F4" s="2" t="inlineStr">
        <is>
          <t>Dunhill, Lucky Strike, Pall Mall and other cigarette brands globally; Vuse vapor; Velo modern-oral nicotine pouches (PM's ZYN's biggest direct competitor)</t>
        </is>
      </c>
      <c r="G4" s="2" t="inlineStr">
        <is>
          <t>PM's closest global-scale peer and IQOS/ZYN's most direct competitor via Vuse (vapor) and Velo (modern oral); larger market cap than PM's ZYN-only US oral-nicotine push, with genuine multi-category next-gen scale</t>
        </is>
      </c>
      <c r="H4" s="2" t="inlineStr">
        <is>
          <t>H1 2026 pre-close update: Velo modern-oral global volume share in top markets up 350bps to 29.7%; US modern-oral revenue +297% reported behind Velo Plus, reaching #2 US volume/value share within a year; Vuse vapor revenue -6.4% on illicit single-use-vape pressure; FY2026 guidance mid-teens New Category revenue growth</t>
        </is>
      </c>
      <c r="I4" s="2" t="inlineStr">
        <is>
          <t>Velo's US modern-oral momentum shows BAT can take real share from ZYN in the exact category PM is counting on for growth, and BAT trades at the cheapest multiple in the group</t>
        </is>
      </c>
      <c r="J4" s="2" t="inlineStr">
        <is>
          <t>Vuse vapor revenue is shrinking under illicit/disposable-vape competition, showing next-gen categories are not uniformly a one-way win even for a well-capitalized global player</t>
        </is>
      </c>
      <c r="K4" s="2" t="inlineStr">
        <is>
          <t>NYSE-listed ADR (BTI) is liquid and commonly used by US investors; the primary, more liquid listing is London Stock Exchange as BATS.L</t>
        </is>
      </c>
    </row>
    <row r="5">
      <c r="A5" s="2" t="inlineStr">
        <is>
          <t>Japan Tobacco Inc.</t>
        </is>
      </c>
      <c r="B5" s="2" t="inlineStr">
        <is>
          <t>JAPAY</t>
        </is>
      </c>
      <c r="C5" s="2" t="inlineStr">
        <is>
          <t>OTC (unsponsored/sponsored ADR)</t>
        </is>
      </c>
      <c r="D5" s="2" t="inlineStr">
        <is>
          <t>peer/niche-geographic</t>
        </is>
      </c>
      <c r="E5" s="2" t="inlineStr"/>
      <c r="F5" s="2" t="inlineStr">
        <is>
          <t>Camel, Winston and Mevius cigarette brands; Ploom heated-tobacco devices (Ploom Aura/Ora); a smaller international footprint than PM or BAT</t>
        </is>
      </c>
      <c r="G5" s="2" t="inlineStr">
        <is>
          <t>the smallest of the four major international peers by market cap, but the most levered to the fastest-growing heated-tobacco category outside PM's own IQOS, via its Ploom platform now in ~25-29 markets</t>
        </is>
      </c>
      <c r="H5" s="2" t="inlineStr">
        <is>
          <t>Q1 2026: revenue +15.2% to JPY924.0B; operating profit +24.7% to JPY304.6B; reduced-risk-product (RRP) revenue +63.8% to JPY43.5B (~$278M) on 44.2% volume growth as Ploom expands and Japan sees pre-tax-hike stocking demand; FY2026 guidance ~JPY3.697T revenue (~$23.66B)</t>
        </is>
      </c>
      <c r="I5" s="2" t="inlineStr">
        <is>
          <t>highest dividend yield in the group (~8.3%) with genuine Ploom-driven RRP momentum and a dominant home-market position in Japan</t>
        </is>
      </c>
      <c r="J5" s="2" t="inlineStr">
        <is>
          <t>thinly traded OTC ADR for US investors versus its Tokyo Stock Exchange primary listing, and its RRP growth is coming off a much smaller base than IQOS or Vuse/Velo</t>
        </is>
      </c>
      <c r="K5" s="2" t="inlineStr">
        <is>
          <t>OTC-traded ADR (JAPAY) is comparatively illiquid; primary and far more liquid listing is Tokyo Stock Exchange (2914.T) - flag for US investors as harder to access at scale</t>
        </is>
      </c>
    </row>
    <row r="6">
      <c r="A6" s="2" t="inlineStr">
        <is>
          <t>Imperial Brands PLC</t>
        </is>
      </c>
      <c r="B6" s="2" t="inlineStr">
        <is>
          <t>IMBBY</t>
        </is>
      </c>
      <c r="C6" s="2" t="inlineStr">
        <is>
          <t>OTC (unsponsored/sponsored ADR)</t>
        </is>
      </c>
      <c r="D6" s="2" t="inlineStr">
        <is>
          <t>peer/smallest-scale</t>
        </is>
      </c>
      <c r="E6" s="2" t="inlineStr"/>
      <c r="F6" s="2" t="inlineStr">
        <is>
          <t>Davidoff, West, Gauloises cigarette brands; blu vapor; smaller heated-tobacco and modern-oral lines than the other three global peers</t>
        </is>
      </c>
      <c r="G6" s="2" t="inlineStr">
        <is>
          <t>the smallest of the four global majors, historically viewed as a value/turnaround name focused on returning cash to shareholders rather than leading next-generation product innovation</t>
        </is>
      </c>
      <c r="H6" s="2" t="inlineStr">
        <is>
          <t>H1 FY2026 (six months to March 2026): revenue GBP14.72B (~$20.04B) vs GBP14.60B prior year; tobacco+NGP net revenue +1.8% constant currency; NGP net revenue +7.5% constant currency with blu gaining 130bps vapor share and holding double-digit share in UK/Spain/France; adjusted EPS +5.3% to 127.7p</t>
        </is>
      </c>
      <c r="I6" s="2" t="inlineStr">
        <is>
          <t>cheapest trailing P/E in the group (~12.3x) with a reaffirmed 2030 transformation plan, steady buybacks, and NGP margins in the 50-55% range in scale markets</t>
        </is>
      </c>
      <c r="J6" s="2" t="inlineStr">
        <is>
          <t>smallest next-gen scale of the four majors and the least exposure to the fastest-growing categories (heated tobacco, modern oral) that are driving PM's and BAT's growth narratives</t>
        </is>
      </c>
      <c r="K6" s="2" t="inlineStr">
        <is>
          <t>OTC-traded ADR (IMBBY) is comparatively illiquid; primary and more liquid listing is London Stock Exchange (IMB.L) - flag for US investors as harder to access at scale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>
      <c r="A1" s="3" t="inlineStr">
        <is>
          <t>Adjustable scoring model</t>
        </is>
      </c>
    </row>
    <row r="3">
      <c r="A3" t="inlineStr">
        <is>
          <t>Edit the weights (B) and per-company scores below; Total recomputes.</t>
        </is>
      </c>
    </row>
    <row r="5">
      <c r="A5" s="4" t="inlineStr">
        <is>
          <t>weights -&gt;</t>
        </is>
      </c>
      <c r="B5" s="5" t="inlineStr">
        <is>
          <t>Moat (1-5)</t>
        </is>
      </c>
      <c r="C5" s="5" t="inlineStr">
        <is>
          <t>Growth (1-5)</t>
        </is>
      </c>
      <c r="D5" s="5" t="inlineStr">
        <is>
          <t>Cyclical risk (1-5, low=better)</t>
        </is>
      </c>
      <c r="E5" s="5" t="inlineStr">
        <is>
          <t>Access (1-5)</t>
        </is>
      </c>
      <c r="F5" s="5" t="inlineStr">
        <is>
          <t>Weighted total</t>
        </is>
      </c>
    </row>
    <row r="6">
      <c r="A6" t="inlineStr">
        <is>
          <t>weights:</t>
        </is>
      </c>
      <c r="B6" t="n">
        <v>0.3</v>
      </c>
      <c r="C6" t="n">
        <v>0.3</v>
      </c>
      <c r="D6" t="n">
        <v>0.2</v>
      </c>
      <c r="E6" t="n">
        <v>0.2</v>
      </c>
    </row>
    <row r="8">
      <c r="A8" t="inlineStr">
        <is>
          <t>Philip Morris International Inc.</t>
        </is>
      </c>
      <c r="B8" t="n">
        <v>3</v>
      </c>
      <c r="C8" t="n">
        <v>3</v>
      </c>
      <c r="D8" t="n">
        <v>3</v>
      </c>
      <c r="E8" t="n">
        <v>3</v>
      </c>
      <c r="F8">
        <f>B8*$B$6+C8*$C$6+(6-D8)*$D$6+E8*$E$6</f>
        <v/>
      </c>
    </row>
    <row r="9">
      <c r="A9" t="inlineStr">
        <is>
          <t>Altria Group, Inc.</t>
        </is>
      </c>
      <c r="B9" t="n">
        <v>3</v>
      </c>
      <c r="C9" t="n">
        <v>3</v>
      </c>
      <c r="D9" t="n">
        <v>3</v>
      </c>
      <c r="E9" t="n">
        <v>3</v>
      </c>
      <c r="F9">
        <f>B9*$B$6+C9*$C$6+(6-D9)*$D$6+E9*$E$6</f>
        <v/>
      </c>
    </row>
    <row r="10">
      <c r="A10" t="inlineStr">
        <is>
          <t>British American Tobacco p.l.c.</t>
        </is>
      </c>
      <c r="B10" t="n">
        <v>3</v>
      </c>
      <c r="C10" t="n">
        <v>3</v>
      </c>
      <c r="D10" t="n">
        <v>3</v>
      </c>
      <c r="E10" t="n">
        <v>3</v>
      </c>
      <c r="F10">
        <f>B10*$B$6+C10*$C$6+(6-D10)*$D$6+E10*$E$6</f>
        <v/>
      </c>
    </row>
    <row r="11">
      <c r="A11" t="inlineStr">
        <is>
          <t>Japan Tobacco Inc.</t>
        </is>
      </c>
      <c r="B11" t="n">
        <v>3</v>
      </c>
      <c r="C11" t="n">
        <v>3</v>
      </c>
      <c r="D11" t="n">
        <v>3</v>
      </c>
      <c r="E11" t="n">
        <v>3</v>
      </c>
      <c r="F11">
        <f>B11*$B$6+C11*$C$6+(6-D11)*$D$6+E11*$E$6</f>
        <v/>
      </c>
    </row>
    <row r="12">
      <c r="A12" t="inlineStr">
        <is>
          <t>Imperial Brands PLC</t>
        </is>
      </c>
      <c r="B12" t="n">
        <v>3</v>
      </c>
      <c r="C12" t="n">
        <v>3</v>
      </c>
      <c r="D12" t="n">
        <v>3</v>
      </c>
      <c r="E12" t="n">
        <v>3</v>
      </c>
      <c r="F12">
        <f>B12*$B$6+C12*$C$6+(6-D12)*$D$6+E12*$E$6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2026-07-02T16:18:59Z</dcterms:created>
  <dcterms:modified xmlns:dcterms="http://purl.org/dc/terms/" xmlns:xsi="http://www.w3.org/2001/XMLSchema-instance" xsi:type="dcterms:W3CDTF">2026-07-02T16:18:59Z</dcterms:modified>
</cp:coreProperties>
</file>